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1"/>
  <workbookPr/>
  <mc:AlternateContent xmlns:mc="http://schemas.openxmlformats.org/markup-compatibility/2006">
    <mc:Choice Requires="x15">
      <x15ac:absPath xmlns:x15ac="http://schemas.microsoft.com/office/spreadsheetml/2010/11/ac" url="C:\Users\Victoria.Bailey\OneDrive - Association for Project Management\Documents\PS&amp;K Documents\Rebrand\Reviewed\"/>
    </mc:Choice>
  </mc:AlternateContent>
  <xr:revisionPtr revIDLastSave="0" documentId="13_ncr:1_{43FEC582-16EF-4743-99C3-82EAC542BDDD}" xr6:coauthVersionLast="47" xr6:coauthVersionMax="47" xr10:uidLastSave="{00000000-0000-0000-0000-000000000000}"/>
  <bookViews>
    <workbookView xWindow="-108" yWindow="-108" windowWidth="23256" windowHeight="12576" tabRatio="836" xr2:uid="{00000000-000D-0000-FFFF-FFFF00000000}"/>
  </bookViews>
  <sheets>
    <sheet name="Title Page" sheetId="52" r:id="rId1"/>
    <sheet name="ProjectOverview" sheetId="53" r:id="rId2"/>
    <sheet name="ProjectSummary" sheetId="26" r:id="rId3"/>
    <sheet name="BudgetingOrFinancial" sheetId="1" r:id="rId4"/>
    <sheet name="ChangeControl" sheetId="27" r:id="rId5"/>
    <sheet name="ConflictMgmt" sheetId="28" r:id="rId6"/>
    <sheet name="ConsolidatedPlanning" sheetId="29" r:id="rId7"/>
    <sheet name="Governance" sheetId="30" r:id="rId8"/>
    <sheet name="Leadership" sheetId="31" r:id="rId9"/>
    <sheet name="Reviews" sheetId="32" r:id="rId10"/>
    <sheet name="RiskAndIssueMgmt" sheetId="33" r:id="rId11"/>
    <sheet name="StakeholderAndCommsMgmt" sheetId="34" r:id="rId12"/>
    <sheet name="TeamMgmt" sheetId="35" r:id="rId13"/>
    <sheet name="AssetAllocation" sheetId="37" r:id="rId14"/>
    <sheet name="BenefitsMgmt" sheetId="38" r:id="rId15"/>
    <sheet name="BusinessCase" sheetId="39" r:id="rId16"/>
    <sheet name="CapabilityDev" sheetId="40" r:id="rId17"/>
    <sheet name="ContractMgmt" sheetId="41" r:id="rId18"/>
    <sheet name="FrameworksAndMethods" sheetId="42" r:id="rId19"/>
    <sheet name="IndAssurance" sheetId="43" r:id="rId20"/>
    <sheet name="Procurement" sheetId="44" r:id="rId21"/>
    <sheet name="QualityMgmt" sheetId="45" r:id="rId22"/>
    <sheet name="RequirementsMgmt" sheetId="46" r:id="rId23"/>
    <sheet name="ResourceCapPlanning" sheetId="47" r:id="rId24"/>
    <sheet name="ResourceMgmt" sheetId="48" r:id="rId25"/>
    <sheet name="ScheduleMgmt" sheetId="49" r:id="rId26"/>
    <sheet name="SolutionsDev" sheetId="50" r:id="rId27"/>
    <sheet name="TransitionMgmt" sheetId="51" r:id="rId2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51" l="1"/>
  <c r="F13" i="51"/>
  <c r="G13" i="51"/>
  <c r="H13" i="51"/>
  <c r="I13" i="51"/>
  <c r="J13" i="51"/>
  <c r="K13" i="51"/>
  <c r="L13" i="51"/>
  <c r="M13" i="51"/>
  <c r="E11" i="50"/>
  <c r="F11" i="50"/>
  <c r="G11" i="50"/>
  <c r="H11" i="50"/>
  <c r="I11" i="50"/>
  <c r="J11" i="50"/>
  <c r="K11" i="50"/>
  <c r="L11" i="50"/>
  <c r="M11" i="50"/>
  <c r="E11" i="49"/>
  <c r="F11" i="49"/>
  <c r="G11" i="49"/>
  <c r="H11" i="49"/>
  <c r="I11" i="49"/>
  <c r="J11" i="49"/>
  <c r="K11" i="49"/>
  <c r="L11" i="49"/>
  <c r="M11" i="49"/>
  <c r="E11" i="48"/>
  <c r="F11" i="48"/>
  <c r="G11" i="48"/>
  <c r="H11" i="48"/>
  <c r="I11" i="48"/>
  <c r="J11" i="48"/>
  <c r="K11" i="48"/>
  <c r="L11" i="48"/>
  <c r="M11" i="48"/>
  <c r="E14" i="47"/>
  <c r="F14" i="47"/>
  <c r="G14" i="47"/>
  <c r="H14" i="47"/>
  <c r="I14" i="47"/>
  <c r="J14" i="47"/>
  <c r="K14" i="47"/>
  <c r="L14" i="47"/>
  <c r="M14" i="47"/>
  <c r="E13" i="46"/>
  <c r="F13" i="46"/>
  <c r="G13" i="46"/>
  <c r="H13" i="46"/>
  <c r="I13" i="46"/>
  <c r="J13" i="46"/>
  <c r="K13" i="46"/>
  <c r="L13" i="46"/>
  <c r="M13" i="46"/>
  <c r="E13" i="44"/>
  <c r="F13" i="44"/>
  <c r="G13" i="44"/>
  <c r="H13" i="44"/>
  <c r="I13" i="44"/>
  <c r="J13" i="44"/>
  <c r="K13" i="44"/>
  <c r="L13" i="44"/>
  <c r="M13" i="44"/>
  <c r="E13" i="43"/>
  <c r="F13" i="43"/>
  <c r="G13" i="43"/>
  <c r="H13" i="43"/>
  <c r="I13" i="43"/>
  <c r="J13" i="43"/>
  <c r="K13" i="43"/>
  <c r="L13" i="43"/>
  <c r="M13" i="43"/>
  <c r="F11" i="42"/>
  <c r="G11" i="42"/>
  <c r="H11" i="42"/>
  <c r="I11" i="42"/>
  <c r="J11" i="42"/>
  <c r="K11" i="42"/>
  <c r="L11" i="42"/>
  <c r="M11" i="42"/>
  <c r="E12" i="41"/>
  <c r="F12" i="41"/>
  <c r="G12" i="41"/>
  <c r="H12" i="41"/>
  <c r="I12" i="41"/>
  <c r="J12" i="41"/>
  <c r="K12" i="41"/>
  <c r="L12" i="41"/>
  <c r="M12" i="41"/>
  <c r="E12" i="40"/>
  <c r="F12" i="40"/>
  <c r="G12" i="40"/>
  <c r="H12" i="40"/>
  <c r="I12" i="40"/>
  <c r="J12" i="40"/>
  <c r="K12" i="40"/>
  <c r="L12" i="40"/>
  <c r="M12" i="40"/>
  <c r="E13" i="39"/>
  <c r="F13" i="39"/>
  <c r="G13" i="39"/>
  <c r="H13" i="39"/>
  <c r="I13" i="39"/>
  <c r="J13" i="39"/>
  <c r="K13" i="39"/>
  <c r="L13" i="39"/>
  <c r="M13" i="39"/>
  <c r="E14" i="38"/>
  <c r="F14" i="38"/>
  <c r="G14" i="38"/>
  <c r="H14" i="38"/>
  <c r="I14" i="38"/>
  <c r="J14" i="38"/>
  <c r="K14" i="38"/>
  <c r="L14" i="38"/>
  <c r="M14" i="38"/>
  <c r="E15" i="37"/>
  <c r="F15" i="37"/>
  <c r="G15" i="37"/>
  <c r="H15" i="37"/>
  <c r="I15" i="37"/>
  <c r="J15" i="37"/>
  <c r="K15" i="37"/>
  <c r="L15" i="37"/>
  <c r="M15" i="37"/>
  <c r="E12" i="35"/>
  <c r="F12" i="35"/>
  <c r="G12" i="35"/>
  <c r="H12" i="35"/>
  <c r="I12" i="35"/>
  <c r="J12" i="35"/>
  <c r="K12" i="35"/>
  <c r="L12" i="35"/>
  <c r="M12" i="35"/>
  <c r="E13" i="34"/>
  <c r="F13" i="34"/>
  <c r="G13" i="34"/>
  <c r="H13" i="34"/>
  <c r="I13" i="34"/>
  <c r="J13" i="34"/>
  <c r="K13" i="34"/>
  <c r="L13" i="34"/>
  <c r="M13" i="34"/>
  <c r="E13" i="33"/>
  <c r="F13" i="33"/>
  <c r="G13" i="33"/>
  <c r="H13" i="33"/>
  <c r="I13" i="33"/>
  <c r="J13" i="33"/>
  <c r="K13" i="33"/>
  <c r="L13" i="33"/>
  <c r="M13" i="33"/>
  <c r="E13" i="32"/>
  <c r="F13" i="32"/>
  <c r="G13" i="32"/>
  <c r="H13" i="32"/>
  <c r="I13" i="32"/>
  <c r="J13" i="32"/>
  <c r="K13" i="32"/>
  <c r="L13" i="32"/>
  <c r="M13" i="32"/>
  <c r="E13" i="31"/>
  <c r="F13" i="31"/>
  <c r="G13" i="31"/>
  <c r="H13" i="31"/>
  <c r="I13" i="31"/>
  <c r="J13" i="31"/>
  <c r="K13" i="31"/>
  <c r="L13" i="31"/>
  <c r="M13" i="31"/>
  <c r="E11" i="30"/>
  <c r="F11" i="30"/>
  <c r="G11" i="30"/>
  <c r="H11" i="30"/>
  <c r="I11" i="30"/>
  <c r="J11" i="30"/>
  <c r="K11" i="30"/>
  <c r="L11" i="30"/>
  <c r="M11" i="30"/>
  <c r="E13" i="29"/>
  <c r="F13" i="29"/>
  <c r="G13" i="29"/>
  <c r="H13" i="29"/>
  <c r="I13" i="29"/>
  <c r="J13" i="29"/>
  <c r="K13" i="29"/>
  <c r="L13" i="29"/>
  <c r="M13" i="29"/>
  <c r="E13" i="28"/>
  <c r="F13" i="28"/>
  <c r="G13" i="28"/>
  <c r="H13" i="28"/>
  <c r="I13" i="28"/>
  <c r="J13" i="28"/>
  <c r="K13" i="28"/>
  <c r="L13" i="28"/>
  <c r="M13" i="28"/>
  <c r="E13" i="27"/>
  <c r="F13" i="27"/>
  <c r="G13" i="27"/>
  <c r="H13" i="27"/>
  <c r="I13" i="27"/>
  <c r="J13" i="27"/>
  <c r="K13" i="27"/>
  <c r="L13" i="27"/>
  <c r="M13" i="27"/>
  <c r="E15" i="1"/>
  <c r="F15" i="1"/>
  <c r="G15" i="1"/>
  <c r="H15" i="1"/>
  <c r="I15" i="1"/>
  <c r="J15" i="1"/>
  <c r="K15" i="1"/>
  <c r="L15" i="1"/>
  <c r="M15" i="1"/>
  <c r="E32" i="1"/>
  <c r="F32" i="1"/>
  <c r="G32" i="1"/>
  <c r="H32" i="1"/>
  <c r="I32" i="1"/>
  <c r="J32" i="1"/>
  <c r="K32" i="1"/>
  <c r="L32" i="1"/>
  <c r="M32" i="1"/>
  <c r="D23" i="53"/>
  <c r="E23" i="53"/>
  <c r="F23" i="53"/>
  <c r="G23" i="53"/>
  <c r="H23" i="53"/>
  <c r="I23" i="53"/>
  <c r="J23" i="53"/>
  <c r="K23" i="53"/>
  <c r="L23" i="53"/>
  <c r="D11" i="26" l="1"/>
  <c r="E11" i="26"/>
  <c r="F11" i="26"/>
  <c r="G11" i="26"/>
  <c r="H11" i="26"/>
  <c r="I11" i="26"/>
  <c r="J11" i="26"/>
  <c r="K11" i="26"/>
  <c r="L11" i="26"/>
  <c r="C23" i="53"/>
  <c r="C11" i="26" s="1"/>
  <c r="E4" i="30" l="1"/>
  <c r="F4" i="30"/>
  <c r="G4" i="30"/>
  <c r="H4" i="30"/>
  <c r="I4" i="30"/>
  <c r="J4" i="30"/>
  <c r="K4" i="30"/>
  <c r="L4" i="30"/>
  <c r="M4" i="30"/>
  <c r="L19" i="26"/>
  <c r="D19" i="26"/>
  <c r="J19" i="26"/>
  <c r="I19" i="26"/>
  <c r="K19" i="26"/>
  <c r="H19" i="26"/>
  <c r="G19" i="26"/>
  <c r="D13" i="51" l="1"/>
  <c r="M4" i="51"/>
  <c r="L4" i="51"/>
  <c r="K4" i="51"/>
  <c r="J4" i="51"/>
  <c r="I4" i="51"/>
  <c r="H4" i="51"/>
  <c r="G4" i="51"/>
  <c r="F4" i="51"/>
  <c r="E4" i="51"/>
  <c r="D11" i="50"/>
  <c r="M4" i="50"/>
  <c r="L4" i="50"/>
  <c r="K4" i="50"/>
  <c r="J4" i="50"/>
  <c r="I4" i="50"/>
  <c r="H4" i="50"/>
  <c r="G4" i="50"/>
  <c r="F4" i="50"/>
  <c r="E4" i="50"/>
  <c r="D11" i="49"/>
  <c r="M4" i="49"/>
  <c r="L4" i="49"/>
  <c r="K4" i="49"/>
  <c r="J4" i="49"/>
  <c r="I4" i="49"/>
  <c r="H4" i="49"/>
  <c r="G4" i="49"/>
  <c r="F4" i="49"/>
  <c r="E4" i="49"/>
  <c r="D11" i="48"/>
  <c r="M4" i="48"/>
  <c r="L4" i="48"/>
  <c r="K4" i="48"/>
  <c r="J4" i="48"/>
  <c r="I4" i="48"/>
  <c r="H4" i="48"/>
  <c r="G4" i="48"/>
  <c r="F4" i="48"/>
  <c r="E4" i="48"/>
  <c r="D14" i="47"/>
  <c r="M4" i="47"/>
  <c r="L4" i="47"/>
  <c r="K4" i="47"/>
  <c r="J4" i="47"/>
  <c r="I4" i="47"/>
  <c r="H4" i="47"/>
  <c r="G4" i="47"/>
  <c r="F4" i="47"/>
  <c r="E4" i="47"/>
  <c r="D13" i="46"/>
  <c r="M4" i="46"/>
  <c r="L4" i="46"/>
  <c r="K4" i="46"/>
  <c r="J4" i="46"/>
  <c r="I4" i="46"/>
  <c r="H4" i="46"/>
  <c r="G4" i="46"/>
  <c r="F4" i="46"/>
  <c r="E4" i="46"/>
  <c r="M13" i="45"/>
  <c r="L13" i="45"/>
  <c r="K13" i="45"/>
  <c r="J13" i="45"/>
  <c r="I13" i="45"/>
  <c r="H13" i="45"/>
  <c r="G13" i="45"/>
  <c r="F13" i="45"/>
  <c r="E13" i="45"/>
  <c r="D13" i="45"/>
  <c r="M4" i="45"/>
  <c r="L4" i="45"/>
  <c r="K4" i="45"/>
  <c r="J4" i="45"/>
  <c r="I4" i="45"/>
  <c r="H4" i="45"/>
  <c r="G4" i="45"/>
  <c r="F4" i="45"/>
  <c r="E4" i="45"/>
  <c r="D13" i="44"/>
  <c r="M4" i="44"/>
  <c r="L4" i="44"/>
  <c r="K4" i="44"/>
  <c r="J4" i="44"/>
  <c r="I4" i="44"/>
  <c r="H4" i="44"/>
  <c r="G4" i="44"/>
  <c r="F4" i="44"/>
  <c r="E4" i="44"/>
  <c r="D13" i="43"/>
  <c r="M4" i="43"/>
  <c r="L4" i="43"/>
  <c r="K4" i="43"/>
  <c r="J4" i="43"/>
  <c r="I4" i="43"/>
  <c r="H4" i="43"/>
  <c r="G4" i="43"/>
  <c r="F4" i="43"/>
  <c r="E4" i="43"/>
  <c r="E11" i="42"/>
  <c r="D11" i="42"/>
  <c r="M4" i="42"/>
  <c r="L4" i="42"/>
  <c r="K4" i="42"/>
  <c r="J4" i="42"/>
  <c r="I4" i="42"/>
  <c r="H4" i="42"/>
  <c r="G4" i="42"/>
  <c r="F4" i="42"/>
  <c r="E4" i="42"/>
  <c r="D12" i="41"/>
  <c r="M4" i="41"/>
  <c r="L4" i="41"/>
  <c r="K4" i="41"/>
  <c r="J4" i="41"/>
  <c r="I4" i="41"/>
  <c r="H4" i="41"/>
  <c r="G4" i="41"/>
  <c r="F4" i="41"/>
  <c r="E4" i="41"/>
  <c r="D12" i="40"/>
  <c r="M4" i="40"/>
  <c r="L4" i="40"/>
  <c r="K4" i="40"/>
  <c r="J4" i="40"/>
  <c r="I4" i="40"/>
  <c r="H4" i="40"/>
  <c r="G4" i="40"/>
  <c r="F4" i="40"/>
  <c r="E4" i="40"/>
  <c r="D13" i="39"/>
  <c r="M4" i="39"/>
  <c r="L4" i="39"/>
  <c r="K4" i="39"/>
  <c r="J4" i="39"/>
  <c r="I4" i="39"/>
  <c r="H4" i="39"/>
  <c r="G4" i="39"/>
  <c r="F4" i="39"/>
  <c r="E4" i="39"/>
  <c r="D14" i="38"/>
  <c r="M4" i="38"/>
  <c r="L4" i="38"/>
  <c r="K4" i="38"/>
  <c r="J4" i="38"/>
  <c r="I4" i="38"/>
  <c r="H4" i="38"/>
  <c r="G4" i="38"/>
  <c r="F4" i="38"/>
  <c r="E4" i="38"/>
  <c r="D15" i="37"/>
  <c r="M4" i="37"/>
  <c r="L4" i="37"/>
  <c r="K4" i="37"/>
  <c r="J4" i="37"/>
  <c r="I4" i="37"/>
  <c r="H4" i="37"/>
  <c r="G4" i="37"/>
  <c r="F4" i="37"/>
  <c r="E4" i="37"/>
  <c r="D12" i="35"/>
  <c r="M4" i="35"/>
  <c r="L4" i="35"/>
  <c r="K4" i="35"/>
  <c r="J4" i="35"/>
  <c r="I4" i="35"/>
  <c r="H4" i="35"/>
  <c r="G4" i="35"/>
  <c r="F4" i="35"/>
  <c r="E4" i="35"/>
  <c r="D13" i="34"/>
  <c r="M4" i="34"/>
  <c r="L4" i="34"/>
  <c r="K4" i="34"/>
  <c r="J4" i="34"/>
  <c r="I4" i="34"/>
  <c r="H4" i="34"/>
  <c r="G4" i="34"/>
  <c r="F4" i="34"/>
  <c r="E4" i="34"/>
  <c r="D13" i="33"/>
  <c r="M4" i="33"/>
  <c r="L4" i="33"/>
  <c r="K4" i="33"/>
  <c r="J4" i="33"/>
  <c r="I4" i="33"/>
  <c r="H4" i="33"/>
  <c r="G4" i="33"/>
  <c r="F4" i="33"/>
  <c r="E4" i="33"/>
  <c r="D13" i="32"/>
  <c r="M4" i="32"/>
  <c r="L4" i="32"/>
  <c r="K4" i="32"/>
  <c r="J4" i="32"/>
  <c r="I4" i="32"/>
  <c r="H4" i="32"/>
  <c r="G4" i="32"/>
  <c r="F4" i="32"/>
  <c r="E4" i="32"/>
  <c r="D13" i="31"/>
  <c r="M4" i="31"/>
  <c r="L4" i="31"/>
  <c r="K4" i="31"/>
  <c r="J4" i="31"/>
  <c r="I4" i="31"/>
  <c r="H4" i="31"/>
  <c r="G4" i="31"/>
  <c r="F4" i="31"/>
  <c r="E4" i="31"/>
  <c r="D11" i="30"/>
  <c r="D13" i="29"/>
  <c r="M4" i="29"/>
  <c r="L4" i="29"/>
  <c r="K4" i="29"/>
  <c r="J4" i="29"/>
  <c r="I4" i="29"/>
  <c r="H4" i="29"/>
  <c r="G4" i="29"/>
  <c r="F4" i="29"/>
  <c r="E4" i="29"/>
  <c r="D13" i="28"/>
  <c r="M4" i="28"/>
  <c r="L4" i="28"/>
  <c r="K4" i="28"/>
  <c r="J4" i="28"/>
  <c r="I4" i="28"/>
  <c r="H4" i="28"/>
  <c r="G4" i="28"/>
  <c r="F4" i="28"/>
  <c r="E4" i="28"/>
  <c r="E4" i="27"/>
  <c r="D13" i="27"/>
  <c r="M4" i="27"/>
  <c r="L4" i="27"/>
  <c r="K4" i="27"/>
  <c r="J4" i="27"/>
  <c r="I4" i="27"/>
  <c r="H4" i="27"/>
  <c r="G4" i="27"/>
  <c r="F4" i="27"/>
  <c r="D32" i="1"/>
  <c r="D15" i="1"/>
  <c r="M22" i="1"/>
  <c r="E22" i="1"/>
  <c r="F22" i="1"/>
  <c r="G22" i="1"/>
  <c r="H22" i="1"/>
  <c r="I22" i="1"/>
  <c r="J22" i="1"/>
  <c r="K22" i="1"/>
  <c r="L22" i="1"/>
  <c r="E6" i="1"/>
  <c r="F6" i="1"/>
  <c r="G6" i="1"/>
  <c r="H6" i="1"/>
  <c r="I6" i="1"/>
  <c r="J6" i="1"/>
  <c r="K6" i="1"/>
  <c r="L6" i="1"/>
  <c r="M6" i="1"/>
  <c r="D21" i="26"/>
  <c r="D31" i="26"/>
  <c r="K36" i="26"/>
  <c r="J23" i="26"/>
  <c r="J24" i="26"/>
  <c r="L35" i="26"/>
  <c r="H17" i="26"/>
  <c r="L18" i="26"/>
  <c r="I40" i="26"/>
  <c r="D37" i="26"/>
  <c r="E13" i="26"/>
  <c r="I33" i="26"/>
  <c r="I36" i="26"/>
  <c r="D22" i="26"/>
  <c r="L24" i="26"/>
  <c r="E17" i="26"/>
  <c r="H37" i="26"/>
  <c r="K21" i="26"/>
  <c r="J13" i="26"/>
  <c r="I37" i="26"/>
  <c r="J14" i="26"/>
  <c r="K29" i="26"/>
  <c r="H18" i="26"/>
  <c r="F38" i="26"/>
  <c r="F21" i="26"/>
  <c r="H30" i="26"/>
  <c r="H38" i="26"/>
  <c r="D18" i="26"/>
  <c r="F34" i="26"/>
  <c r="I18" i="26"/>
  <c r="J31" i="26"/>
  <c r="D23" i="26"/>
  <c r="L23" i="26"/>
  <c r="F22" i="26"/>
  <c r="G21" i="26"/>
  <c r="L32" i="26"/>
  <c r="H40" i="26"/>
  <c r="H22" i="26"/>
  <c r="K14" i="26"/>
  <c r="I32" i="26"/>
  <c r="F30" i="26"/>
  <c r="D29" i="26"/>
  <c r="E18" i="26"/>
  <c r="F31" i="26"/>
  <c r="E38" i="26"/>
  <c r="F37" i="26"/>
  <c r="L36" i="26"/>
  <c r="K37" i="26"/>
  <c r="L39" i="26"/>
  <c r="G24" i="26"/>
  <c r="E21" i="26"/>
  <c r="D26" i="26"/>
  <c r="E22" i="26"/>
  <c r="G16" i="26"/>
  <c r="I17" i="26"/>
  <c r="E26" i="26"/>
  <c r="J16" i="26"/>
  <c r="K17" i="26"/>
  <c r="F35" i="26"/>
  <c r="L20" i="26"/>
  <c r="L28" i="26"/>
  <c r="G27" i="26"/>
  <c r="F17" i="26"/>
  <c r="E28" i="26"/>
  <c r="I26" i="26"/>
  <c r="I30" i="26"/>
  <c r="D36" i="26"/>
  <c r="L40" i="26"/>
  <c r="G38" i="26"/>
  <c r="E34" i="26"/>
  <c r="F29" i="26"/>
  <c r="G37" i="26"/>
  <c r="D32" i="26"/>
  <c r="J22" i="26"/>
  <c r="G29" i="26"/>
  <c r="G23" i="26"/>
  <c r="F14" i="26"/>
  <c r="E36" i="26"/>
  <c r="H32" i="26"/>
  <c r="J18" i="26"/>
  <c r="E29" i="26"/>
  <c r="D33" i="26"/>
  <c r="G39" i="26"/>
  <c r="D16" i="26"/>
  <c r="G28" i="26"/>
  <c r="G33" i="26"/>
  <c r="L14" i="26"/>
  <c r="J39" i="26"/>
  <c r="K27" i="26"/>
  <c r="H28" i="26"/>
  <c r="F26" i="26"/>
  <c r="I39" i="26"/>
  <c r="I16" i="26"/>
  <c r="L30" i="26"/>
  <c r="E19" i="26"/>
  <c r="K34" i="26"/>
  <c r="J26" i="26"/>
  <c r="L27" i="26"/>
  <c r="L26" i="26"/>
  <c r="K31" i="26"/>
  <c r="K39" i="26"/>
  <c r="F40" i="26"/>
  <c r="H20" i="26"/>
  <c r="E20" i="26"/>
  <c r="F32" i="26"/>
  <c r="K24" i="26"/>
  <c r="G26" i="26"/>
  <c r="H27" i="26"/>
  <c r="H21" i="26"/>
  <c r="E16" i="26"/>
  <c r="H24" i="26"/>
  <c r="F33" i="26"/>
  <c r="H13" i="26"/>
  <c r="E27" i="26"/>
  <c r="F16" i="26"/>
  <c r="K40" i="26"/>
  <c r="K23" i="26"/>
  <c r="E14" i="26"/>
  <c r="J37" i="26"/>
  <c r="J38" i="26"/>
  <c r="I22" i="26"/>
  <c r="G13" i="26"/>
  <c r="L34" i="26"/>
  <c r="K20" i="26"/>
  <c r="E32" i="26"/>
  <c r="I20" i="26"/>
  <c r="J21" i="26"/>
  <c r="I28" i="26"/>
  <c r="G18" i="26"/>
  <c r="J35" i="26"/>
  <c r="E37" i="26"/>
  <c r="E24" i="26"/>
  <c r="E33" i="26"/>
  <c r="H36" i="26"/>
  <c r="I14" i="26"/>
  <c r="K28" i="26"/>
  <c r="L22" i="26"/>
  <c r="L17" i="26"/>
  <c r="F24" i="26"/>
  <c r="I27" i="26"/>
  <c r="K33" i="26"/>
  <c r="G22" i="26"/>
  <c r="J17" i="26"/>
  <c r="K26" i="26"/>
  <c r="G31" i="26"/>
  <c r="E40" i="26"/>
  <c r="J36" i="26"/>
  <c r="I34" i="26"/>
  <c r="L13" i="26"/>
  <c r="K38" i="26"/>
  <c r="E39" i="26"/>
  <c r="L33" i="26"/>
  <c r="J33" i="26"/>
  <c r="K18" i="26"/>
  <c r="G34" i="26"/>
  <c r="H29" i="26"/>
  <c r="I35" i="26"/>
  <c r="E30" i="26"/>
  <c r="G17" i="26"/>
  <c r="D30" i="26"/>
  <c r="D27" i="26"/>
  <c r="F39" i="26"/>
  <c r="K30" i="26"/>
  <c r="D28" i="26"/>
  <c r="H33" i="26"/>
  <c r="L16" i="26"/>
  <c r="D13" i="26"/>
  <c r="F36" i="26"/>
  <c r="F23" i="26"/>
  <c r="G32" i="26"/>
  <c r="K32" i="26"/>
  <c r="L38" i="26"/>
  <c r="H23" i="26"/>
  <c r="J28" i="26"/>
  <c r="D35" i="26"/>
  <c r="D24" i="26"/>
  <c r="F28" i="26"/>
  <c r="I13" i="26"/>
  <c r="J32" i="26"/>
  <c r="J34" i="26"/>
  <c r="F27" i="26"/>
  <c r="D17" i="26"/>
  <c r="H26" i="26"/>
  <c r="G30" i="26"/>
  <c r="G20" i="26"/>
  <c r="F18" i="26"/>
  <c r="D34" i="26"/>
  <c r="I38" i="26"/>
  <c r="E35" i="26"/>
  <c r="L37" i="26"/>
  <c r="E31" i="26"/>
  <c r="L29" i="26"/>
  <c r="K16" i="26"/>
  <c r="J29" i="26"/>
  <c r="D39" i="26"/>
  <c r="J27" i="26"/>
  <c r="D38" i="26"/>
  <c r="H31" i="26"/>
  <c r="H14" i="26"/>
  <c r="K22" i="26"/>
  <c r="D14" i="26"/>
  <c r="J30" i="26"/>
  <c r="G36" i="26"/>
  <c r="G14" i="26"/>
  <c r="G35" i="26"/>
  <c r="L31" i="26"/>
  <c r="F20" i="26"/>
  <c r="K13" i="26"/>
  <c r="I24" i="26"/>
  <c r="I31" i="26"/>
  <c r="I21" i="26"/>
  <c r="I23" i="26"/>
  <c r="K35" i="26"/>
  <c r="E23" i="26"/>
  <c r="I29" i="26"/>
  <c r="H39" i="26"/>
  <c r="D20" i="26"/>
  <c r="H35" i="26"/>
  <c r="D40" i="26"/>
  <c r="G40" i="26"/>
  <c r="J20" i="26"/>
  <c r="J40" i="26"/>
  <c r="L21" i="26"/>
  <c r="H34" i="26"/>
  <c r="F19" i="26"/>
  <c r="F13" i="26"/>
  <c r="H16" i="26"/>
  <c r="F43" i="26" l="1"/>
  <c r="F45" i="26"/>
  <c r="E47" i="26"/>
  <c r="K47" i="26"/>
  <c r="G45" i="26"/>
  <c r="I43" i="26"/>
  <c r="E43" i="26"/>
  <c r="I47" i="26"/>
  <c r="J47" i="26"/>
  <c r="D43" i="26"/>
  <c r="F47" i="26"/>
  <c r="J43" i="26"/>
  <c r="H45" i="26"/>
  <c r="K43" i="26"/>
  <c r="G43" i="26"/>
  <c r="H47" i="26"/>
  <c r="L45" i="26"/>
  <c r="H43" i="26"/>
  <c r="D45" i="26"/>
  <c r="K45" i="26"/>
  <c r="D47" i="26"/>
  <c r="I45" i="26"/>
  <c r="E45" i="26"/>
  <c r="L43" i="26"/>
  <c r="G47" i="26"/>
  <c r="L47" i="26"/>
  <c r="J45" i="26" l="1"/>
  <c r="D4" i="30"/>
  <c r="D4" i="29"/>
  <c r="D4" i="27"/>
  <c r="D6" i="1"/>
  <c r="D4" i="48"/>
  <c r="D4" i="45"/>
  <c r="D4" i="41"/>
  <c r="D4" i="38"/>
  <c r="D4" i="34"/>
  <c r="D4" i="31"/>
  <c r="D4" i="28"/>
  <c r="D4" i="51"/>
  <c r="D4" i="47"/>
  <c r="D4" i="44"/>
  <c r="D4" i="42"/>
  <c r="D4" i="39"/>
  <c r="D4" i="35"/>
  <c r="D4" i="33"/>
  <c r="D22" i="1"/>
  <c r="D4" i="50"/>
  <c r="D4" i="49"/>
  <c r="D4" i="46"/>
  <c r="D4" i="43"/>
  <c r="D4" i="40"/>
  <c r="D4" i="37"/>
  <c r="D4" i="32"/>
  <c r="C29" i="26"/>
  <c r="C22" i="26"/>
  <c r="C39" i="26"/>
  <c r="C16" i="26"/>
  <c r="C14" i="26"/>
  <c r="C38" i="26"/>
  <c r="C30" i="26"/>
  <c r="C40" i="26"/>
  <c r="C37" i="26"/>
  <c r="C18" i="26"/>
  <c r="C21" i="26"/>
  <c r="C33" i="26"/>
  <c r="C32" i="26"/>
  <c r="C28" i="26"/>
  <c r="C17" i="26"/>
  <c r="C13" i="26"/>
  <c r="C31" i="26"/>
  <c r="C26" i="26"/>
  <c r="C35" i="26"/>
  <c r="C19" i="26"/>
  <c r="C27" i="26"/>
  <c r="C34" i="26"/>
  <c r="C23" i="26"/>
  <c r="C24" i="26"/>
  <c r="C36" i="26"/>
  <c r="C20" i="26"/>
  <c r="N22" i="26" l="1"/>
  <c r="N33" i="26"/>
  <c r="N20" i="26"/>
  <c r="N34" i="26"/>
  <c r="N18" i="26"/>
  <c r="N26" i="26"/>
  <c r="C47" i="26"/>
  <c r="N38" i="26"/>
  <c r="N24" i="26"/>
  <c r="N36" i="26"/>
  <c r="N23" i="26"/>
  <c r="N37" i="26"/>
  <c r="N19" i="26"/>
  <c r="N35" i="26"/>
  <c r="N29" i="26"/>
  <c r="N39" i="26"/>
  <c r="N28" i="26"/>
  <c r="N40" i="26"/>
  <c r="N27" i="26"/>
  <c r="C43" i="26"/>
  <c r="N13" i="26"/>
  <c r="N21" i="26"/>
  <c r="N32" i="26"/>
  <c r="N14" i="26"/>
  <c r="N31" i="26"/>
  <c r="N17" i="26"/>
  <c r="N30" i="26"/>
  <c r="C45" i="26"/>
  <c r="N16" i="26"/>
</calcChain>
</file>

<file path=xl/sharedStrings.xml><?xml version="1.0" encoding="utf-8"?>
<sst xmlns="http://schemas.openxmlformats.org/spreadsheetml/2006/main" count="428" uniqueCount="316">
  <si>
    <t>V4.0 June 2022</t>
  </si>
  <si>
    <t>The project / competence mapping tool</t>
  </si>
  <si>
    <t>Use this workbook to help you to assess your readiness to apply for Chartered Project Professional status.  You need only type in the pale green shaded cells (columns C to L, rows 13 to 20)</t>
  </si>
  <si>
    <r>
      <t xml:space="preserve">Instructions on how to use this tool - </t>
    </r>
    <r>
      <rPr>
        <b/>
        <sz val="11"/>
        <color theme="1"/>
        <rFont val="Arial"/>
        <family val="2"/>
        <scheme val="minor"/>
      </rPr>
      <t>PLEASE READ</t>
    </r>
    <r>
      <rPr>
        <sz val="11"/>
        <color theme="1"/>
        <rFont val="Arial"/>
        <family val="2"/>
        <scheme val="minor"/>
      </rPr>
      <t xml:space="preserve">											
Enter the names of projects that you feel might be appropriate to demonstrate your project experience in </t>
    </r>
    <r>
      <rPr>
        <sz val="11"/>
        <color rgb="FFFF0000"/>
        <rFont val="Arial"/>
        <family val="2"/>
        <scheme val="minor"/>
      </rPr>
      <t>ROW 13</t>
    </r>
    <r>
      <rPr>
        <sz val="11"/>
        <color theme="1"/>
        <rFont val="Arial"/>
        <family val="2"/>
        <scheme val="minor"/>
      </rPr>
      <t xml:space="preserve"> of this, the </t>
    </r>
    <r>
      <rPr>
        <b/>
        <sz val="11"/>
        <color theme="1"/>
        <rFont val="Arial"/>
        <family val="2"/>
        <scheme val="minor"/>
      </rPr>
      <t>Project Overview</t>
    </r>
    <r>
      <rPr>
        <sz val="11"/>
        <color theme="1"/>
        <rFont val="Arial"/>
        <family val="2"/>
        <scheme val="minor"/>
      </rPr>
      <t xml:space="preserve"> worksheet, starting at </t>
    </r>
    <r>
      <rPr>
        <sz val="11"/>
        <color rgb="FFFF0000"/>
        <rFont val="Arial"/>
        <family val="2"/>
        <scheme val="minor"/>
      </rPr>
      <t>COLUMN C</t>
    </r>
    <r>
      <rPr>
        <sz val="11"/>
        <color theme="1"/>
        <rFont val="Arial"/>
        <family val="2"/>
        <scheme val="minor"/>
      </rPr>
      <t xml:space="preserve">.											
"For your project overview to be successful you must be able to fulfil </t>
    </r>
    <r>
      <rPr>
        <b/>
        <u/>
        <sz val="11"/>
        <color theme="1"/>
        <rFont val="Arial"/>
        <family val="2"/>
        <scheme val="minor"/>
      </rPr>
      <t>all</t>
    </r>
    <r>
      <rPr>
        <sz val="11"/>
        <color theme="1"/>
        <rFont val="Arial"/>
        <family val="2"/>
        <scheme val="minor"/>
      </rPr>
      <t xml:space="preserve"> the requirements below. The Project Summary and other worksheets will update automatically with the projects that you have identified as meeting all the requirements. 
As you enter details in the remaining worksheets this will help you identify which projects you might use in your statements, or, where appropriate, areas in which you need to extend your experience in order to be able to demonstrate competence."											
For each of the worksheets (except Project Summary), place an "</t>
    </r>
    <r>
      <rPr>
        <sz val="11"/>
        <color rgb="FFFF0000"/>
        <rFont val="Arial"/>
        <family val="2"/>
        <scheme val="minor"/>
      </rPr>
      <t>X</t>
    </r>
    <r>
      <rPr>
        <sz val="11"/>
        <color theme="1"/>
        <rFont val="Arial"/>
        <family val="2"/>
        <scheme val="minor"/>
      </rPr>
      <t xml:space="preserve">" in the intersecting cells, identifying where you feel you are able to demonstrate your evidence for each project overview requirement and competence assessment criterion. 
You may reference up to four projects in producing your competence statements.  Any one competence must be referenced by one project only.
</t>
    </r>
    <r>
      <rPr>
        <b/>
        <sz val="11"/>
        <color theme="1"/>
        <rFont val="Arial"/>
        <family val="2"/>
        <scheme val="minor"/>
      </rPr>
      <t>Suggestion:</t>
    </r>
    <r>
      <rPr>
        <sz val="11"/>
        <color theme="1"/>
        <rFont val="Arial"/>
        <family val="2"/>
        <scheme val="minor"/>
      </rPr>
      <t xml:space="preserve"> When an achieved criterion has been selected against a project and ''x'' entered, add ‘New Comment’ (on the right-click or Review tab menu) to the cell and write key notes of how you have achieved the criteria. These comments can be used as a prompt when writing your application.</t>
    </r>
  </si>
  <si>
    <t>Project name</t>
  </si>
  <si>
    <t>You must be able to demonstrate;</t>
  </si>
  <si>
    <t>What you were personally responsible/accountable for.</t>
  </si>
  <si>
    <r>
      <t xml:space="preserve">Show how the project, programme or portfolio demonstrated </t>
    </r>
    <r>
      <rPr>
        <b/>
        <sz val="11"/>
        <color theme="1"/>
        <rFont val="Arial"/>
        <family val="2"/>
        <scheme val="minor"/>
      </rPr>
      <t>all</t>
    </r>
    <r>
      <rPr>
        <sz val="11"/>
        <color theme="1"/>
        <rFont val="Arial"/>
        <family val="2"/>
        <scheme val="minor"/>
      </rPr>
      <t xml:space="preserve"> of the following characteristics:</t>
    </r>
  </si>
  <si>
    <t>Uncertainty or conflicting objectives</t>
  </si>
  <si>
    <t>High levels of unpredictability or risk</t>
  </si>
  <si>
    <t>Multiple work packages, projects or programmes;</t>
  </si>
  <si>
    <t>Multiple interdependent stakeholders, possibly with competing interests.</t>
  </si>
  <si>
    <t>Project Overview Total:</t>
  </si>
  <si>
    <t>Project Summary Worksheet</t>
  </si>
  <si>
    <t>Projects that you have entered on the Project Overview worksheet and which you have indicated that the project meets all of the required criteria will appear automatically.</t>
  </si>
  <si>
    <t>The ProjectSummary worksheet will update automatically as you enter details in the remaining worksheets and will help you identify which projects you might use in your statements, or, where appropriate, areas in which you need to extend your experience in order to be able to demonstrate competence.</t>
  </si>
  <si>
    <t>x</t>
  </si>
  <si>
    <t>X</t>
  </si>
  <si>
    <t>Totals</t>
  </si>
  <si>
    <t>Sheet</t>
  </si>
  <si>
    <t>Name row</t>
  </si>
  <si>
    <t>Tally row</t>
  </si>
  <si>
    <t>Column</t>
  </si>
  <si>
    <t xml:space="preserve">You must be able to evidence one or other of the two competences below </t>
  </si>
  <si>
    <t>D</t>
  </si>
  <si>
    <t>E</t>
  </si>
  <si>
    <t>F</t>
  </si>
  <si>
    <t>G</t>
  </si>
  <si>
    <t>H</t>
  </si>
  <si>
    <t>I</t>
  </si>
  <si>
    <t>J</t>
  </si>
  <si>
    <t>K</t>
  </si>
  <si>
    <t>L</t>
  </si>
  <si>
    <t>M</t>
  </si>
  <si>
    <t>Budgeting and cost control</t>
  </si>
  <si>
    <t>BudgetingOrFinancial</t>
  </si>
  <si>
    <t>Financial management</t>
  </si>
  <si>
    <t xml:space="preserve">You must be able to evidence each of the competences below </t>
  </si>
  <si>
    <t>Change control</t>
  </si>
  <si>
    <t>ChangeControl</t>
  </si>
  <si>
    <t>Conflict management</t>
  </si>
  <si>
    <t>ConflictMgmt</t>
  </si>
  <si>
    <t>Consolidated planning</t>
  </si>
  <si>
    <t>ConsolidatedPlanning</t>
  </si>
  <si>
    <t>Governance arrangements</t>
  </si>
  <si>
    <t>Governance</t>
  </si>
  <si>
    <t>Leadership</t>
  </si>
  <si>
    <t>Reviews</t>
  </si>
  <si>
    <t>Risk and issue management</t>
  </si>
  <si>
    <t>RiskAndIssueMgmt</t>
  </si>
  <si>
    <t>Stakeholder and communications management</t>
  </si>
  <si>
    <t>StakeholderAndCommsMgmt</t>
  </si>
  <si>
    <t>Team management</t>
  </si>
  <si>
    <t>TeamMgmt</t>
  </si>
  <si>
    <t xml:space="preserve">You must be able to evidence two of the 15 competences below </t>
  </si>
  <si>
    <t>Asset allocation</t>
  </si>
  <si>
    <t>AssetAllocation</t>
  </si>
  <si>
    <t>Benefits management</t>
  </si>
  <si>
    <t>BenefitsMgmt</t>
  </si>
  <si>
    <t>Business case</t>
  </si>
  <si>
    <t>BusinessCase</t>
  </si>
  <si>
    <t>Capability development</t>
  </si>
  <si>
    <t>CapabilityDev</t>
  </si>
  <si>
    <t>Contract management</t>
  </si>
  <si>
    <t>ContractMgmt</t>
  </si>
  <si>
    <t>Frameworks and methodologies</t>
  </si>
  <si>
    <t>FrameworksAndMethods</t>
  </si>
  <si>
    <t>Independent assurance</t>
  </si>
  <si>
    <t>IndAssurance</t>
  </si>
  <si>
    <t>Procurement</t>
  </si>
  <si>
    <t>Quality management</t>
  </si>
  <si>
    <t>QualityMgmt</t>
  </si>
  <si>
    <t>Requirements management</t>
  </si>
  <si>
    <t>RequirementsMgmt</t>
  </si>
  <si>
    <t>Resource capacity planning</t>
  </si>
  <si>
    <t>ResourceCapPlanning</t>
  </si>
  <si>
    <t>Resource management</t>
  </si>
  <si>
    <t>ResourceMgmt</t>
  </si>
  <si>
    <t>Schedule management</t>
  </si>
  <si>
    <t>ScheduleMgmt</t>
  </si>
  <si>
    <t>Solutions development</t>
  </si>
  <si>
    <t>SolutionsDev</t>
  </si>
  <si>
    <t>Transition management</t>
  </si>
  <si>
    <t>TransitionMgmt</t>
  </si>
  <si>
    <t>Alternative mandatory competences</t>
  </si>
  <si>
    <t>Mandatory competences</t>
  </si>
  <si>
    <t>Elective competences</t>
  </si>
  <si>
    <t>You must evidence competence in EITHER 1a or 1b</t>
  </si>
  <si>
    <t>Competence 1a Budgeting and cost control</t>
  </si>
  <si>
    <t>To meet the minimum four assessment criteria in this instance, you could, for example, provide examples from one of the projects within your project  experience, and explain how you established estimates for different costs associated with the project, applied metrics to establish cost trends, produced financial reports based on effective financial performance monitoring, and ensured the completion of all financial transactions before the closure of a project and produced final financial reports on the financial performance of the project.</t>
  </si>
  <si>
    <t>Professional practice assessment criteria</t>
  </si>
  <si>
    <r>
      <rPr>
        <b/>
        <sz val="11"/>
        <color theme="1"/>
        <rFont val="Arial"/>
        <family val="2"/>
      </rPr>
      <t xml:space="preserve">PP1.1 </t>
    </r>
    <r>
      <rPr>
        <sz val="11"/>
        <color theme="1"/>
        <rFont val="Arial"/>
        <family val="2"/>
      </rPr>
      <t>establish estimates for different costs associated with a project</t>
    </r>
  </si>
  <si>
    <r>
      <rPr>
        <b/>
        <sz val="11"/>
        <color theme="1"/>
        <rFont val="Arial"/>
        <family val="2"/>
      </rPr>
      <t>PP1.2</t>
    </r>
    <r>
      <rPr>
        <sz val="11"/>
        <color theme="1"/>
        <rFont val="Arial"/>
        <family val="2"/>
      </rPr>
      <t xml:space="preserve"> establish and agree an overall budget for a project</t>
    </r>
  </si>
  <si>
    <r>
      <rPr>
        <b/>
        <sz val="11"/>
        <color theme="1"/>
        <rFont val="Arial"/>
        <family val="2"/>
      </rPr>
      <t xml:space="preserve">PP1.3 </t>
    </r>
    <r>
      <rPr>
        <sz val="11"/>
        <color theme="1"/>
        <rFont val="Arial"/>
        <family val="2"/>
      </rPr>
      <t>apply metrics to establish cost trends within a project</t>
    </r>
  </si>
  <si>
    <r>
      <rPr>
        <b/>
        <sz val="11"/>
        <color theme="1"/>
        <rFont val="Arial"/>
        <family val="2"/>
      </rPr>
      <t xml:space="preserve">PP1.4 </t>
    </r>
    <r>
      <rPr>
        <sz val="11"/>
        <color theme="1"/>
        <rFont val="Arial"/>
        <family val="2"/>
      </rPr>
      <t>update and refine budget allocations based on a cost analysis through the change control process</t>
    </r>
  </si>
  <si>
    <r>
      <rPr>
        <b/>
        <sz val="11"/>
        <color theme="1"/>
        <rFont val="Arial"/>
        <family val="2"/>
      </rPr>
      <t>PP2.1</t>
    </r>
    <r>
      <rPr>
        <sz val="11"/>
        <color theme="1"/>
        <rFont val="Arial"/>
        <family val="2"/>
      </rPr>
      <t xml:space="preserve"> set up funding drawdown arrangements based on an appropriately and accurately informed cash flow forecast</t>
    </r>
  </si>
  <si>
    <r>
      <rPr>
        <b/>
        <sz val="11"/>
        <color theme="1"/>
        <rFont val="Arial"/>
        <family val="2"/>
      </rPr>
      <t xml:space="preserve">PP2.2 </t>
    </r>
    <r>
      <rPr>
        <sz val="11"/>
        <color theme="1"/>
        <rFont val="Arial"/>
        <family val="2"/>
      </rPr>
      <t>produce financial reports for stakeholders based on effective financial performance monitoring</t>
    </r>
  </si>
  <si>
    <r>
      <rPr>
        <b/>
        <sz val="11"/>
        <color theme="1"/>
        <rFont val="Arial"/>
        <family val="2"/>
      </rPr>
      <t xml:space="preserve">PP2.3 </t>
    </r>
    <r>
      <rPr>
        <sz val="11"/>
        <color theme="1"/>
        <rFont val="Arial"/>
        <family val="2"/>
      </rPr>
      <t xml:space="preserve">ensure the completion of all financial transactions before the closure of a project and produce final financial reports on the financial performance of a project for distribution to all stakeholders </t>
    </r>
  </si>
  <si>
    <t>OR</t>
  </si>
  <si>
    <t>Competence 1b Financial management</t>
  </si>
  <si>
    <t xml:space="preserve">To meet the minimum four assessment criteria in this instance, you could, for example, provide examples from one of the programmes or portfolios within your project experience, and explain how you ensured a consistent approach to estimating across the programme or portfolio, established control limits for the reporting and approval of budget variances, established financial reporting milestones and reviews, and adjusted the financial plan based on the progress of a change initiative and associated financial reviews. </t>
  </si>
  <si>
    <r>
      <rPr>
        <b/>
        <sz val="11"/>
        <color theme="1"/>
        <rFont val="Arial"/>
        <family val="2"/>
      </rPr>
      <t xml:space="preserve">PP1.1 </t>
    </r>
    <r>
      <rPr>
        <sz val="11"/>
        <color theme="1"/>
        <rFont val="Arial"/>
        <family val="2"/>
      </rPr>
      <t>adopt a consistent approach to the investment appraisal of a programme or portfolio in line with organisational practice</t>
    </r>
  </si>
  <si>
    <r>
      <rPr>
        <b/>
        <sz val="11"/>
        <color theme="1"/>
        <rFont val="Arial"/>
        <family val="2"/>
      </rPr>
      <t xml:space="preserve">PP1.2 </t>
    </r>
    <r>
      <rPr>
        <sz val="11"/>
        <color theme="1"/>
        <rFont val="Arial"/>
        <family val="2"/>
      </rPr>
      <t>ensure a consistent approach to estimating is used across the programme or portfolio</t>
    </r>
  </si>
  <si>
    <r>
      <rPr>
        <b/>
        <sz val="11"/>
        <color theme="1"/>
        <rFont val="Arial"/>
        <family val="2"/>
      </rPr>
      <t xml:space="preserve">PP1.3 </t>
    </r>
    <r>
      <rPr>
        <sz val="11"/>
        <color theme="1"/>
        <rFont val="Arial"/>
        <family val="2"/>
      </rPr>
      <t>establish control limits for the reporting and approval of budget variances</t>
    </r>
  </si>
  <si>
    <r>
      <rPr>
        <b/>
        <sz val="11"/>
        <color theme="1"/>
        <rFont val="Arial"/>
        <family val="2"/>
      </rPr>
      <t xml:space="preserve">PP1.4 </t>
    </r>
    <r>
      <rPr>
        <sz val="11"/>
        <color theme="1"/>
        <rFont val="Arial"/>
        <family val="2"/>
      </rPr>
      <t>establish arrangements for the release of funds at appropriate stages in a programme or portfolio</t>
    </r>
  </si>
  <si>
    <r>
      <rPr>
        <b/>
        <sz val="11"/>
        <color theme="1"/>
        <rFont val="Arial"/>
        <family val="2"/>
      </rPr>
      <t>PP2.1</t>
    </r>
    <r>
      <rPr>
        <sz val="11"/>
        <color theme="1"/>
        <rFont val="Arial"/>
        <family val="2"/>
      </rPr>
      <t xml:space="preserve"> determine capital and revenue expenditure for a programme or portfolio ensuring alignment with the organisation’s financial plan</t>
    </r>
  </si>
  <si>
    <r>
      <rPr>
        <b/>
        <sz val="11"/>
        <color theme="1"/>
        <rFont val="Arial"/>
        <family val="2"/>
      </rPr>
      <t xml:space="preserve">PP2.2 </t>
    </r>
    <r>
      <rPr>
        <sz val="11"/>
        <color theme="1"/>
        <rFont val="Arial"/>
        <family val="2"/>
      </rPr>
      <t>establish financial reporting milestones and reviews for a programme or portfolio</t>
    </r>
  </si>
  <si>
    <r>
      <rPr>
        <b/>
        <sz val="11"/>
        <color theme="1"/>
        <rFont val="Arial"/>
        <family val="2"/>
      </rPr>
      <t>PP2.3</t>
    </r>
    <r>
      <rPr>
        <sz val="11"/>
        <color theme="1"/>
        <rFont val="Arial"/>
        <family val="2"/>
      </rPr>
      <t xml:space="preserve"> produce financial progress reports based on the financial information related to a programme or portfolio</t>
    </r>
  </si>
  <si>
    <r>
      <rPr>
        <b/>
        <sz val="11"/>
        <color theme="1"/>
        <rFont val="Arial"/>
        <family val="2"/>
      </rPr>
      <t xml:space="preserve">PP2.4 </t>
    </r>
    <r>
      <rPr>
        <sz val="11"/>
        <color theme="1"/>
        <rFont val="Arial"/>
        <family val="2"/>
      </rPr>
      <t>adjust a financial plan based on the progress of a programme or portfolio and associated financial reviews</t>
    </r>
  </si>
  <si>
    <t>Mandatory Competence 2 - Change control</t>
  </si>
  <si>
    <t xml:space="preserve">To meet the minimum four assessment criteria in this instance, you could, for example, provide examples from one of the projects within your project experience, and explain how you established, implemented and maintained the change control process, undertook an impact analysis with input from others, developed recommendations on how to address the changes and gained approval for these, and communicated these.
</t>
  </si>
  <si>
    <r>
      <rPr>
        <b/>
        <sz val="11"/>
        <color theme="1"/>
        <rFont val="Arial"/>
        <family val="2"/>
        <scheme val="minor"/>
      </rPr>
      <t xml:space="preserve">PP1.1 </t>
    </r>
    <r>
      <rPr>
        <sz val="11"/>
        <color theme="1"/>
        <rFont val="Arial"/>
        <family val="2"/>
        <scheme val="minor"/>
      </rPr>
      <t>establish, implement and maintain an appropriate change control process</t>
    </r>
  </si>
  <si>
    <r>
      <rPr>
        <b/>
        <sz val="11"/>
        <color theme="1"/>
        <rFont val="Arial"/>
        <family val="2"/>
        <scheme val="minor"/>
      </rPr>
      <t xml:space="preserve">PP1.2 </t>
    </r>
    <r>
      <rPr>
        <sz val="11"/>
        <color theme="1"/>
        <rFont val="Arial"/>
        <family val="2"/>
        <scheme val="minor"/>
      </rPr>
      <t>capture and record proposed changes to the agreed scope and objectives of the project</t>
    </r>
  </si>
  <si>
    <r>
      <rPr>
        <b/>
        <sz val="11"/>
        <color theme="1"/>
        <rFont val="Arial"/>
        <family val="2"/>
        <scheme val="minor"/>
      </rPr>
      <t xml:space="preserve">PP1.3 </t>
    </r>
    <r>
      <rPr>
        <sz val="11"/>
        <color theme="1"/>
        <rFont val="Arial"/>
        <family val="2"/>
        <scheme val="minor"/>
      </rPr>
      <t>determine the high-level impact of proposed changes to the scope and objectives of a project including reference to relevant sources</t>
    </r>
  </si>
  <si>
    <r>
      <rPr>
        <b/>
        <sz val="11"/>
        <color theme="1"/>
        <rFont val="Arial"/>
        <family val="2"/>
        <scheme val="minor"/>
      </rPr>
      <t xml:space="preserve">PP1.4 </t>
    </r>
    <r>
      <rPr>
        <sz val="11"/>
        <color theme="1"/>
        <rFont val="Arial"/>
        <family val="2"/>
        <scheme val="minor"/>
      </rPr>
      <t>use a trend analysis to improve the future performance of projects</t>
    </r>
  </si>
  <si>
    <r>
      <rPr>
        <b/>
        <sz val="11"/>
        <color theme="1"/>
        <rFont val="Arial"/>
        <family val="2"/>
        <scheme val="minor"/>
      </rPr>
      <t xml:space="preserve">PP2.1 </t>
    </r>
    <r>
      <rPr>
        <sz val="11"/>
        <color theme="1"/>
        <rFont val="Arial"/>
        <family val="2"/>
        <scheme val="minor"/>
      </rPr>
      <t>reach justified recommendations on the approval, rejection or deferral of proposed changes to a project</t>
    </r>
  </si>
  <si>
    <r>
      <rPr>
        <b/>
        <sz val="11"/>
        <color theme="1"/>
        <rFont val="Arial"/>
        <family val="2"/>
        <scheme val="minor"/>
      </rPr>
      <t xml:space="preserve">PP2.2 </t>
    </r>
    <r>
      <rPr>
        <sz val="11"/>
        <color theme="1"/>
        <rFont val="Arial"/>
        <family val="2"/>
        <scheme val="minor"/>
      </rPr>
      <t>update plans and schedules to reflect approved changes to a project ensuring configuration management is used</t>
    </r>
  </si>
  <si>
    <r>
      <rPr>
        <b/>
        <sz val="11"/>
        <color theme="1"/>
        <rFont val="Arial"/>
        <family val="2"/>
        <scheme val="minor"/>
      </rPr>
      <t xml:space="preserve">PP2.3 </t>
    </r>
    <r>
      <rPr>
        <sz val="11"/>
        <color theme="1"/>
        <rFont val="Arial"/>
        <family val="2"/>
        <scheme val="minor"/>
      </rPr>
      <t>communicate implemented changes to relevant stakeholders</t>
    </r>
  </si>
  <si>
    <t>Mandatory Competence 3 - Conflict management</t>
  </si>
  <si>
    <t>To meet the minimum four assessment criteria in this instance, you could, for example, provide examples from one of the projects within your project experience, and explain how you took a proactive approach to identify and address potential conflict situations with may have impacted on your project, evaluated and implemented conflict management measures including the role of colleagues and specialists, supported others to resolve conflict, and resolved conflict giving due respect to the views, opinions and concerns of all parties.</t>
  </si>
  <si>
    <r>
      <rPr>
        <b/>
        <sz val="11"/>
        <color theme="1"/>
        <rFont val="Arial"/>
        <family val="2"/>
        <scheme val="major"/>
      </rPr>
      <t>PP1.1</t>
    </r>
    <r>
      <rPr>
        <sz val="11"/>
        <color theme="1"/>
        <rFont val="Arial"/>
        <family val="2"/>
        <scheme val="major"/>
      </rPr>
      <t xml:space="preserve"> take a proactive approach to identify and address potential conflict situations which may impact on a project</t>
    </r>
  </si>
  <si>
    <r>
      <rPr>
        <b/>
        <sz val="11"/>
        <color theme="1"/>
        <rFont val="Arial"/>
        <family val="2"/>
        <scheme val="major"/>
      </rPr>
      <t xml:space="preserve">PP1.2 </t>
    </r>
    <r>
      <rPr>
        <sz val="11"/>
        <color theme="1"/>
        <rFont val="Arial"/>
        <family val="2"/>
        <scheme val="major"/>
      </rPr>
      <t>take an impartial approach to investigating the cause of conflict</t>
    </r>
  </si>
  <si>
    <r>
      <rPr>
        <b/>
        <sz val="11"/>
        <color theme="1"/>
        <rFont val="Arial"/>
        <family val="2"/>
        <scheme val="major"/>
      </rPr>
      <t xml:space="preserve">PP1.3 </t>
    </r>
    <r>
      <rPr>
        <sz val="11"/>
        <color theme="1"/>
        <rFont val="Arial"/>
        <family val="2"/>
        <scheme val="major"/>
      </rPr>
      <t>evaluate and implement conflict management measures including the role of colleagues and specialists</t>
    </r>
  </si>
  <si>
    <r>
      <rPr>
        <b/>
        <sz val="11"/>
        <color theme="1"/>
        <rFont val="Arial"/>
        <family val="2"/>
        <scheme val="major"/>
      </rPr>
      <t xml:space="preserve">PP1.4 </t>
    </r>
    <r>
      <rPr>
        <sz val="11"/>
        <color theme="1"/>
        <rFont val="Arial"/>
        <family val="2"/>
        <scheme val="major"/>
      </rPr>
      <t>monitor the extent to which conflict management measures are successful</t>
    </r>
  </si>
  <si>
    <r>
      <rPr>
        <b/>
        <sz val="11"/>
        <color theme="1"/>
        <rFont val="Arial"/>
        <family val="2"/>
        <scheme val="major"/>
      </rPr>
      <t xml:space="preserve">PP2.1 </t>
    </r>
    <r>
      <rPr>
        <sz val="11"/>
        <color theme="1"/>
        <rFont val="Arial"/>
        <family val="2"/>
        <scheme val="major"/>
      </rPr>
      <t>support others to resolve conflict</t>
    </r>
  </si>
  <si>
    <r>
      <rPr>
        <b/>
        <sz val="11"/>
        <color theme="1"/>
        <rFont val="Arial"/>
        <family val="2"/>
        <scheme val="major"/>
      </rPr>
      <t xml:space="preserve">PP2.2 </t>
    </r>
    <r>
      <rPr>
        <sz val="11"/>
        <color theme="1"/>
        <rFont val="Arial"/>
        <family val="2"/>
        <scheme val="major"/>
      </rPr>
      <t>respond appropriately and promptly to conflict situations where intervention is required</t>
    </r>
  </si>
  <si>
    <r>
      <rPr>
        <b/>
        <sz val="11"/>
        <color theme="1"/>
        <rFont val="Arial"/>
        <family val="2"/>
        <scheme val="major"/>
      </rPr>
      <t xml:space="preserve">PP2.3 </t>
    </r>
    <r>
      <rPr>
        <sz val="11"/>
        <color theme="1"/>
        <rFont val="Arial"/>
        <family val="2"/>
        <scheme val="major"/>
      </rPr>
      <t>resolve conflict giving due respect to the views, opinions and concerns of all parties</t>
    </r>
  </si>
  <si>
    <t>Mandatory Competence 4 - Consolidated planning</t>
  </si>
  <si>
    <t>To meet the minimum four assessment criteria in this instance, you could, for example, provide examples from one of the projects within your project experience, and explain how you considered constraints, assumptions, dependencies and governance arrangements when creating a consolidated plan, included or referred to other relevant plans and documentation, applied configuration management to the plan once it had been accepted, and adjusted the plan making use of change control.</t>
  </si>
  <si>
    <r>
      <rPr>
        <b/>
        <sz val="11"/>
        <color theme="1"/>
        <rFont val="Arial"/>
        <family val="2"/>
        <scheme val="major"/>
      </rPr>
      <t>PP1.1</t>
    </r>
    <r>
      <rPr>
        <sz val="11"/>
        <color theme="1"/>
        <rFont val="Arial"/>
        <family val="2"/>
        <scheme val="major"/>
      </rPr>
      <t xml:space="preserve"> comply with organisational practice when establishing the structure and format of an effective consolidated plan</t>
    </r>
  </si>
  <si>
    <r>
      <rPr>
        <b/>
        <sz val="11"/>
        <color theme="1"/>
        <rFont val="Arial"/>
        <family val="2"/>
        <scheme val="major"/>
      </rPr>
      <t xml:space="preserve">PP1.2 </t>
    </r>
    <r>
      <rPr>
        <sz val="11"/>
        <color theme="1"/>
        <rFont val="Arial"/>
        <family val="2"/>
        <scheme val="major"/>
      </rPr>
      <t>consider constraints, assumptions, dependencies and governance arrangements when creating a consolidated plan</t>
    </r>
  </si>
  <si>
    <r>
      <rPr>
        <b/>
        <sz val="11"/>
        <color theme="1"/>
        <rFont val="Arial"/>
        <family val="2"/>
        <scheme val="major"/>
      </rPr>
      <t xml:space="preserve">PP1.3 </t>
    </r>
    <r>
      <rPr>
        <sz val="11"/>
        <color theme="1"/>
        <rFont val="Arial"/>
        <family val="2"/>
        <scheme val="major"/>
      </rPr>
      <t>include or refer to other relevant plans and documentation</t>
    </r>
  </si>
  <si>
    <r>
      <rPr>
        <b/>
        <sz val="11"/>
        <color theme="1"/>
        <rFont val="Arial"/>
        <family val="2"/>
        <scheme val="major"/>
      </rPr>
      <t xml:space="preserve">PP1.4 </t>
    </r>
    <r>
      <rPr>
        <sz val="11"/>
        <color theme="1"/>
        <rFont val="Arial"/>
        <family val="2"/>
        <scheme val="major"/>
      </rPr>
      <t>create a consolidated plan which balances the fundamental components of that plan to meet the requirements of a project and ensure formal acceptance of the plan</t>
    </r>
  </si>
  <si>
    <r>
      <rPr>
        <b/>
        <sz val="11"/>
        <color theme="1"/>
        <rFont val="Arial"/>
        <family val="2"/>
        <scheme val="major"/>
      </rPr>
      <t xml:space="preserve">PP2.1 </t>
    </r>
    <r>
      <rPr>
        <sz val="11"/>
        <color theme="1"/>
        <rFont val="Arial"/>
        <family val="2"/>
        <scheme val="major"/>
      </rPr>
      <t>apply configuration management to a plan once it has been formally accepted</t>
    </r>
  </si>
  <si>
    <r>
      <rPr>
        <b/>
        <sz val="11"/>
        <color theme="1"/>
        <rFont val="Arial"/>
        <family val="2"/>
        <scheme val="major"/>
      </rPr>
      <t xml:space="preserve">PP2.2 </t>
    </r>
    <r>
      <rPr>
        <sz val="11"/>
        <color theme="1"/>
        <rFont val="Arial"/>
        <family val="2"/>
        <scheme val="major"/>
      </rPr>
      <t>continually monitor the progress of a change initiative against the consolidated plan</t>
    </r>
  </si>
  <si>
    <r>
      <rPr>
        <b/>
        <sz val="11"/>
        <color theme="1"/>
        <rFont val="Arial"/>
        <family val="2"/>
        <scheme val="major"/>
      </rPr>
      <t xml:space="preserve">PP2.3 </t>
    </r>
    <r>
      <rPr>
        <sz val="11"/>
        <color theme="1"/>
        <rFont val="Arial"/>
        <family val="2"/>
        <scheme val="major"/>
      </rPr>
      <t>adjust the consolidated plan utilising a change control process</t>
    </r>
  </si>
  <si>
    <t>Mandatory Competence 5 - Governance arrangements</t>
  </si>
  <si>
    <t>To meet the minimum four assessment criteria in this instance, you could, for example, provide examples from one of the projects within your project experience, and explain how you defined reporting, decision-making hierarchies and levels of authority for the project, designed the project governance structure taking into account context, complexity and potential impact, ensured clarity of ownership and levels of authority by agreeing the responsibilities and accountabilities with relevant individuals, and ensured effective reporting and decision making through</t>
  </si>
  <si>
    <r>
      <rPr>
        <b/>
        <sz val="11"/>
        <color theme="1"/>
        <rFont val="Arial"/>
        <family val="2"/>
        <scheme val="major"/>
      </rPr>
      <t xml:space="preserve">PP1.1 </t>
    </r>
    <r>
      <rPr>
        <sz val="11"/>
        <color theme="1"/>
        <rFont val="Arial"/>
        <family val="2"/>
        <scheme val="major"/>
      </rPr>
      <t>define reporting, decision-making hierarchies and levels of authority for a project</t>
    </r>
  </si>
  <si>
    <r>
      <rPr>
        <b/>
        <sz val="11"/>
        <color theme="1"/>
        <rFont val="Arial"/>
        <family val="2"/>
        <scheme val="major"/>
      </rPr>
      <t xml:space="preserve">PP1.2 </t>
    </r>
    <r>
      <rPr>
        <sz val="11"/>
        <color theme="1"/>
        <rFont val="Arial"/>
        <family val="2"/>
        <scheme val="major"/>
      </rPr>
      <t>establish the relationship between a project’s governance and organisation’s governance structures</t>
    </r>
  </si>
  <si>
    <r>
      <rPr>
        <b/>
        <sz val="11"/>
        <color theme="1"/>
        <rFont val="Arial"/>
        <family val="2"/>
        <scheme val="major"/>
      </rPr>
      <t xml:space="preserve">PP1.3 </t>
    </r>
    <r>
      <rPr>
        <sz val="11"/>
        <color theme="1"/>
        <rFont val="Arial"/>
        <family val="2"/>
        <scheme val="major"/>
      </rPr>
      <t>design the project governance structure taking into account context, complexity and potential impact</t>
    </r>
  </si>
  <si>
    <r>
      <rPr>
        <b/>
        <sz val="11"/>
        <color theme="1"/>
        <rFont val="Arial"/>
        <family val="2"/>
        <scheme val="major"/>
      </rPr>
      <t xml:space="preserve">PP2.1 </t>
    </r>
    <r>
      <rPr>
        <sz val="11"/>
        <color theme="1"/>
        <rFont val="Arial"/>
        <family val="2"/>
        <scheme val="major"/>
      </rPr>
      <t>ensure clarity of ownership and levels of authority by agreeing the responsibilities and accountabilities with relevant individuals</t>
    </r>
  </si>
  <si>
    <r>
      <rPr>
        <b/>
        <sz val="11"/>
        <color theme="1"/>
        <rFont val="Arial"/>
        <family val="2"/>
        <scheme val="major"/>
      </rPr>
      <t xml:space="preserve">PP2.2 </t>
    </r>
    <r>
      <rPr>
        <sz val="11"/>
        <color theme="1"/>
        <rFont val="Arial"/>
        <family val="2"/>
        <scheme val="major"/>
      </rPr>
      <t>ensure effective reporting and decision-making through maintained governance structures, staffing and maintenance of approved reporting and decision making</t>
    </r>
  </si>
  <si>
    <t>Mandatory Competence 6 - Leadership</t>
  </si>
  <si>
    <t>To meet the minimum four assessment criteria in this instance, you could, for example, provide examples from one of the projects within your project experience, and explain how you selected an appropriate leadership style  based on the situation and/ or context, encouraged others to adopt behaviours which built trust, confidence and collaboration, maintained the team’s understanding of, and commitment to the vision, values and objectives of the project through effective and open communication, and addressed difficulties and challenges effectively and in a timely manner</t>
  </si>
  <si>
    <r>
      <rPr>
        <b/>
        <sz val="11"/>
        <color theme="1"/>
        <rFont val="Arial"/>
        <family val="2"/>
        <scheme val="major"/>
      </rPr>
      <t xml:space="preserve">PP1.1 </t>
    </r>
    <r>
      <rPr>
        <sz val="11"/>
        <color theme="1"/>
        <rFont val="Arial"/>
        <family val="2"/>
        <scheme val="major"/>
      </rPr>
      <t>select an appropriate leadership style based on the situation and/or context</t>
    </r>
  </si>
  <si>
    <r>
      <rPr>
        <b/>
        <sz val="11"/>
        <color theme="1"/>
        <rFont val="Arial"/>
        <family val="2"/>
        <scheme val="major"/>
      </rPr>
      <t xml:space="preserve">PP1.2 </t>
    </r>
    <r>
      <rPr>
        <sz val="11"/>
        <color theme="1"/>
        <rFont val="Arial"/>
        <family val="2"/>
        <scheme val="major"/>
      </rPr>
      <t>collaborate with others to maintain the momentum of a project</t>
    </r>
  </si>
  <si>
    <r>
      <rPr>
        <b/>
        <sz val="11"/>
        <color theme="1"/>
        <rFont val="Arial"/>
        <family val="2"/>
        <scheme val="major"/>
      </rPr>
      <t xml:space="preserve">PP1.3 </t>
    </r>
    <r>
      <rPr>
        <sz val="11"/>
        <color theme="1"/>
        <rFont val="Arial"/>
        <family val="2"/>
        <scheme val="major"/>
      </rPr>
      <t>encourage others to adopt behaviours which build trust, confidence and collaboration within and between teams</t>
    </r>
  </si>
  <si>
    <r>
      <rPr>
        <b/>
        <sz val="11"/>
        <color theme="1"/>
        <rFont val="Arial"/>
        <family val="2"/>
        <scheme val="major"/>
      </rPr>
      <t xml:space="preserve">PP1.4 </t>
    </r>
    <r>
      <rPr>
        <sz val="11"/>
        <color theme="1"/>
        <rFont val="Arial"/>
        <family val="2"/>
        <scheme val="major"/>
      </rPr>
      <t>establish environments which present opportunities for empowered and autonomous working</t>
    </r>
  </si>
  <si>
    <r>
      <rPr>
        <b/>
        <sz val="11"/>
        <color theme="1"/>
        <rFont val="Arial"/>
        <family val="2"/>
        <scheme val="major"/>
      </rPr>
      <t xml:space="preserve">PP2.1 </t>
    </r>
    <r>
      <rPr>
        <sz val="11"/>
        <color theme="1"/>
        <rFont val="Arial"/>
        <family val="2"/>
        <scheme val="major"/>
      </rPr>
      <t>maintain a team’s understanding of, and commitment to the vision, values and objectives of a project through effective and open communication</t>
    </r>
  </si>
  <si>
    <r>
      <rPr>
        <b/>
        <sz val="11"/>
        <color theme="1"/>
        <rFont val="Arial"/>
        <family val="2"/>
        <scheme val="major"/>
      </rPr>
      <t xml:space="preserve">PP2.2 </t>
    </r>
    <r>
      <rPr>
        <sz val="11"/>
        <color theme="1"/>
        <rFont val="Arial"/>
        <family val="2"/>
        <scheme val="major"/>
      </rPr>
      <t>facilitate open discussion to support the identification of potential or real difficulties and challenges to delivering a successful project</t>
    </r>
  </si>
  <si>
    <r>
      <rPr>
        <b/>
        <sz val="11"/>
        <color theme="1"/>
        <rFont val="Arial"/>
        <family val="2"/>
        <scheme val="major"/>
      </rPr>
      <t xml:space="preserve">PP2.3 </t>
    </r>
    <r>
      <rPr>
        <sz val="11"/>
        <color theme="1"/>
        <rFont val="Arial"/>
        <family val="2"/>
        <scheme val="major"/>
      </rPr>
      <t>address difficulties and challenges effectively and in a timely manner</t>
    </r>
  </si>
  <si>
    <t>Mandatory Competence 7 - Reviews</t>
  </si>
  <si>
    <t>To meet the minimum four assessment criteria in this instance, you could, for example, provide examples from one of the projects within your project experience, and explain how you considered factors which needed to be evaluated during a review, obtained appropriate information from valid sources to inform the review, communicated the outcomes of reviews to relevant stakeholders, and implemented agreed actions and updated the lessons learned log.</t>
  </si>
  <si>
    <r>
      <rPr>
        <b/>
        <sz val="11"/>
        <color theme="1"/>
        <rFont val="Arial"/>
        <family val="2"/>
        <scheme val="major"/>
      </rPr>
      <t xml:space="preserve">PP1.1 </t>
    </r>
    <r>
      <rPr>
        <sz val="11"/>
        <color theme="1"/>
        <rFont val="Arial"/>
        <family val="2"/>
        <scheme val="major"/>
      </rPr>
      <t>consider factors which need to be evaluated during a review</t>
    </r>
  </si>
  <si>
    <r>
      <rPr>
        <b/>
        <sz val="11"/>
        <color theme="1"/>
        <rFont val="Arial"/>
        <family val="2"/>
        <scheme val="major"/>
      </rPr>
      <t xml:space="preserve">PP1.2 </t>
    </r>
    <r>
      <rPr>
        <sz val="11"/>
        <color theme="1"/>
        <rFont val="Arial"/>
        <family val="2"/>
        <scheme val="major"/>
      </rPr>
      <t>establish and implement a schedule of reviews incorporating key milestones during and after a project</t>
    </r>
  </si>
  <si>
    <r>
      <rPr>
        <b/>
        <sz val="11"/>
        <color theme="1"/>
        <rFont val="Arial"/>
        <family val="2"/>
        <scheme val="major"/>
      </rPr>
      <t xml:space="preserve">PP1.3 </t>
    </r>
    <r>
      <rPr>
        <sz val="11"/>
        <color theme="1"/>
        <rFont val="Arial"/>
        <family val="2"/>
        <scheme val="major"/>
      </rPr>
      <t>obtain appropriate information from valid sources to inform the review</t>
    </r>
  </si>
  <si>
    <r>
      <rPr>
        <b/>
        <sz val="11"/>
        <color theme="1"/>
        <rFont val="Arial"/>
        <family val="2"/>
        <scheme val="major"/>
      </rPr>
      <t xml:space="preserve">PP2.1 </t>
    </r>
    <r>
      <rPr>
        <sz val="11"/>
        <color theme="1"/>
        <rFont val="Arial"/>
        <family val="2"/>
        <scheme val="major"/>
      </rPr>
      <t>maintain records of any deviations from plans to include reasons for and responses to the deviations</t>
    </r>
  </si>
  <si>
    <r>
      <rPr>
        <b/>
        <sz val="11"/>
        <color theme="1"/>
        <rFont val="Arial"/>
        <family val="2"/>
        <scheme val="major"/>
      </rPr>
      <t xml:space="preserve">PP2.2 </t>
    </r>
    <r>
      <rPr>
        <sz val="11"/>
        <color theme="1"/>
        <rFont val="Arial"/>
        <family val="2"/>
        <scheme val="major"/>
      </rPr>
      <t>communicate the outcomes of reviews to relevant stakeholders</t>
    </r>
  </si>
  <si>
    <r>
      <rPr>
        <b/>
        <sz val="11"/>
        <color theme="1"/>
        <rFont val="Arial"/>
        <family val="2"/>
        <scheme val="major"/>
      </rPr>
      <t xml:space="preserve">PP2.3 </t>
    </r>
    <r>
      <rPr>
        <sz val="11"/>
        <color theme="1"/>
        <rFont val="Arial"/>
        <family val="2"/>
        <scheme val="major"/>
      </rPr>
      <t>confirm stakeholder understanding and acceptance of proposed actions</t>
    </r>
  </si>
  <si>
    <r>
      <rPr>
        <b/>
        <sz val="11"/>
        <color theme="1"/>
        <rFont val="Arial"/>
        <family val="2"/>
        <scheme val="major"/>
      </rPr>
      <t>PP2.4</t>
    </r>
    <r>
      <rPr>
        <sz val="11"/>
        <color theme="1"/>
        <rFont val="Arial"/>
        <family val="2"/>
        <scheme val="major"/>
      </rPr>
      <t xml:space="preserve"> implement agreed actions and update the lessons learned log.</t>
    </r>
  </si>
  <si>
    <t>Mandatory Competence 8 - Risk and issue management</t>
  </si>
  <si>
    <t>To meet the minimum four assessment criteria in this instance, you could, for example, provide examples from one of the projects within your project experience, and explain how you continually identified risks and issues within the project, created a risk management plan including potential impact and suitable responses, assessed the probabilities and impacts of the risks and planned their responses, implemented responses to risks and issues, addressing  any implications for the future including escalation.</t>
  </si>
  <si>
    <r>
      <rPr>
        <b/>
        <sz val="11"/>
        <color theme="1"/>
        <rFont val="Arial"/>
        <family val="2"/>
        <scheme val="major"/>
      </rPr>
      <t xml:space="preserve">PP1.1 </t>
    </r>
    <r>
      <rPr>
        <sz val="11"/>
        <color theme="1"/>
        <rFont val="Arial"/>
        <family val="2"/>
        <scheme val="major"/>
      </rPr>
      <t>continually identify risks and issues within a project</t>
    </r>
  </si>
  <si>
    <r>
      <rPr>
        <b/>
        <sz val="11"/>
        <color theme="1"/>
        <rFont val="Arial"/>
        <family val="2"/>
        <scheme val="major"/>
      </rPr>
      <t xml:space="preserve">PP1.2 </t>
    </r>
    <r>
      <rPr>
        <sz val="11"/>
        <color theme="1"/>
        <rFont val="Arial"/>
        <family val="2"/>
        <scheme val="major"/>
      </rPr>
      <t>create a risk management plan including potential impact and suitable responses</t>
    </r>
  </si>
  <si>
    <r>
      <rPr>
        <b/>
        <sz val="11"/>
        <color theme="1"/>
        <rFont val="Arial"/>
        <family val="2"/>
        <scheme val="major"/>
      </rPr>
      <t xml:space="preserve">PP1.3 </t>
    </r>
    <r>
      <rPr>
        <sz val="11"/>
        <color theme="1"/>
        <rFont val="Arial"/>
        <family val="2"/>
        <scheme val="major"/>
      </rPr>
      <t>record issues, how they were resolved, and their implications to inform planning for future projects</t>
    </r>
  </si>
  <si>
    <r>
      <rPr>
        <b/>
        <sz val="11"/>
        <color theme="1"/>
        <rFont val="Arial"/>
        <family val="2"/>
        <scheme val="major"/>
      </rPr>
      <t xml:space="preserve">PP1.4 </t>
    </r>
    <r>
      <rPr>
        <sz val="11"/>
        <color theme="1"/>
        <rFont val="Arial"/>
        <family val="2"/>
        <scheme val="major"/>
      </rPr>
      <t>transfer, accept or avoid unresolved risks at the end of a project</t>
    </r>
  </si>
  <si>
    <r>
      <rPr>
        <b/>
        <sz val="11"/>
        <color theme="1"/>
        <rFont val="Arial"/>
        <family val="2"/>
        <scheme val="major"/>
      </rPr>
      <t xml:space="preserve">PP2.1 </t>
    </r>
    <r>
      <rPr>
        <sz val="11"/>
        <color theme="1"/>
        <rFont val="Arial"/>
        <family val="2"/>
        <scheme val="major"/>
      </rPr>
      <t>assess the probabilities and impacts of the risks within a project and plan their responses</t>
    </r>
  </si>
  <si>
    <r>
      <rPr>
        <b/>
        <sz val="11"/>
        <color theme="1"/>
        <rFont val="Arial"/>
        <family val="2"/>
        <scheme val="major"/>
      </rPr>
      <t xml:space="preserve">PP2.2 </t>
    </r>
    <r>
      <rPr>
        <sz val="11"/>
        <color theme="1"/>
        <rFont val="Arial"/>
        <family val="2"/>
        <scheme val="major"/>
      </rPr>
      <t>assess and plan responses to issues</t>
    </r>
  </si>
  <si>
    <r>
      <rPr>
        <b/>
        <sz val="11"/>
        <color theme="1"/>
        <rFont val="Arial"/>
        <family val="2"/>
        <scheme val="major"/>
      </rPr>
      <t xml:space="preserve">PP2.3 </t>
    </r>
    <r>
      <rPr>
        <sz val="11"/>
        <color theme="1"/>
        <rFont val="Arial"/>
        <family val="2"/>
        <scheme val="major"/>
      </rPr>
      <t>implement responses to risks and issues including escalation, addressing any implications for the future</t>
    </r>
  </si>
  <si>
    <t>Mandatory Competence 9 - Stakeholder and communcations management</t>
  </si>
  <si>
    <t>To meet the minimum four assessment criteria in this instance, you could, for example, provide examples from one of the projects within your project experience, and explain how you determined stakeholder interests, requirements and levels of influence for a project, monitored the effectiveness of stakeholder management and communication plans, employed relevant communication methods and media to meet stakeholder requirements and expectations and disseminated clear, timely and relevant information to stakeholders.</t>
  </si>
  <si>
    <r>
      <rPr>
        <b/>
        <sz val="11"/>
        <color theme="1"/>
        <rFont val="Arial"/>
        <family val="2"/>
        <scheme val="major"/>
      </rPr>
      <t xml:space="preserve">PP1.1 </t>
    </r>
    <r>
      <rPr>
        <sz val="11"/>
        <color theme="1"/>
        <rFont val="Arial"/>
        <family val="2"/>
        <scheme val="major"/>
      </rPr>
      <t>determine stakeholder interests, requirements and levels of influence for a project</t>
    </r>
  </si>
  <si>
    <r>
      <rPr>
        <b/>
        <sz val="11"/>
        <color theme="1"/>
        <rFont val="Arial"/>
        <family val="2"/>
        <scheme val="major"/>
      </rPr>
      <t xml:space="preserve">PP1.2 </t>
    </r>
    <r>
      <rPr>
        <sz val="11"/>
        <color theme="1"/>
        <rFont val="Arial"/>
        <family val="2"/>
        <scheme val="major"/>
      </rPr>
      <t>produce stakeholder management and communication plans</t>
    </r>
  </si>
  <si>
    <r>
      <rPr>
        <b/>
        <sz val="11"/>
        <color theme="1"/>
        <rFont val="Arial"/>
        <family val="2"/>
        <scheme val="major"/>
      </rPr>
      <t>PP1.3</t>
    </r>
    <r>
      <rPr>
        <sz val="11"/>
        <color theme="1"/>
        <rFont val="Arial"/>
        <family val="2"/>
        <scheme val="major"/>
      </rPr>
      <t xml:space="preserve"> monitor the effectiveness of stakeholder management and communication plans</t>
    </r>
  </si>
  <si>
    <r>
      <rPr>
        <b/>
        <sz val="11"/>
        <color theme="1"/>
        <rFont val="Arial"/>
        <family val="2"/>
        <scheme val="major"/>
      </rPr>
      <t xml:space="preserve">PP1.4 </t>
    </r>
    <r>
      <rPr>
        <sz val="11"/>
        <color theme="1"/>
        <rFont val="Arial"/>
        <family val="2"/>
        <scheme val="major"/>
      </rPr>
      <t>adjust stakeholder management and communication plans to respond to any changing needs of a project</t>
    </r>
  </si>
  <si>
    <r>
      <rPr>
        <b/>
        <sz val="11"/>
        <color theme="1"/>
        <rFont val="Arial"/>
        <family val="2"/>
        <scheme val="major"/>
      </rPr>
      <t xml:space="preserve">PP2.1 </t>
    </r>
    <r>
      <rPr>
        <sz val="11"/>
        <color theme="1"/>
        <rFont val="Arial"/>
        <family val="2"/>
        <scheme val="major"/>
      </rPr>
      <t>employ relevant communication methods and media to meet stakeholder requirements and expectations</t>
    </r>
  </si>
  <si>
    <r>
      <rPr>
        <b/>
        <sz val="11"/>
        <color theme="1"/>
        <rFont val="Arial"/>
        <family val="2"/>
        <scheme val="major"/>
      </rPr>
      <t xml:space="preserve">PP2.2 </t>
    </r>
    <r>
      <rPr>
        <sz val="11"/>
        <color theme="1"/>
        <rFont val="Arial"/>
        <family val="2"/>
        <scheme val="major"/>
      </rPr>
      <t>disseminate clear, timely and relevant information to stakeholders</t>
    </r>
  </si>
  <si>
    <r>
      <rPr>
        <b/>
        <sz val="11"/>
        <color theme="1"/>
        <rFont val="Arial"/>
        <family val="2"/>
        <scheme val="major"/>
      </rPr>
      <t xml:space="preserve">PP2.3 </t>
    </r>
    <r>
      <rPr>
        <sz val="11"/>
        <color theme="1"/>
        <rFont val="Arial"/>
        <family val="2"/>
        <scheme val="major"/>
      </rPr>
      <t>obtain, and respond to, feedback from stakeholders which may have an impact on a project</t>
    </r>
  </si>
  <si>
    <t>Mandatory Competence 10 - Team management</t>
  </si>
  <si>
    <t>To meet the minimum four assessment criteria in this instance, you could, for example, provide examples from one of the projects within your project  experience, and explain how you agreed team objectives and ways of working to achieve the vision and goals of the project, adopted a proactive approach to communication to establish networks of support and facilitated effective delegation, met the demands of the project through balancing individual and team needs, and addressed performance issues that were likely to negatively impact on the success of the project.</t>
  </si>
  <si>
    <r>
      <rPr>
        <b/>
        <sz val="11"/>
        <color theme="1"/>
        <rFont val="Arial"/>
        <family val="2"/>
        <scheme val="major"/>
      </rPr>
      <t xml:space="preserve">PP1.1 </t>
    </r>
    <r>
      <rPr>
        <sz val="11"/>
        <color theme="1"/>
        <rFont val="Arial"/>
        <family val="2"/>
        <scheme val="major"/>
      </rPr>
      <t>agree team objectives and ways of working to achieve the vision and goals of a project</t>
    </r>
  </si>
  <si>
    <r>
      <rPr>
        <b/>
        <sz val="11"/>
        <color theme="1"/>
        <rFont val="Arial"/>
        <family val="2"/>
        <scheme val="major"/>
      </rPr>
      <t xml:space="preserve">PP1.2 </t>
    </r>
    <r>
      <rPr>
        <sz val="11"/>
        <color theme="1"/>
        <rFont val="Arial"/>
        <family val="2"/>
        <scheme val="major"/>
      </rPr>
      <t>acknowledge levels of performance through constructive feedback to individuals and teams</t>
    </r>
  </si>
  <si>
    <r>
      <rPr>
        <b/>
        <sz val="11"/>
        <color theme="1"/>
        <rFont val="Arial"/>
        <family val="2"/>
        <scheme val="major"/>
      </rPr>
      <t xml:space="preserve">PP1.3 </t>
    </r>
    <r>
      <rPr>
        <sz val="11"/>
        <color theme="1"/>
        <rFont val="Arial"/>
        <family val="2"/>
        <scheme val="major"/>
      </rPr>
      <t>adopt a proactive approach to communication to establish networks of support and facilitate effective delegation</t>
    </r>
  </si>
  <si>
    <r>
      <rPr>
        <b/>
        <sz val="11"/>
        <color theme="1"/>
        <rFont val="Arial"/>
        <family val="2"/>
        <scheme val="major"/>
      </rPr>
      <t xml:space="preserve">PP2.1 </t>
    </r>
    <r>
      <rPr>
        <sz val="11"/>
        <color theme="1"/>
        <rFont val="Arial"/>
        <family val="2"/>
        <scheme val="major"/>
      </rPr>
      <t>meet the demands of a project through balancing individual and team needs</t>
    </r>
  </si>
  <si>
    <r>
      <rPr>
        <b/>
        <sz val="11"/>
        <color theme="1"/>
        <rFont val="Arial"/>
        <family val="2"/>
        <scheme val="major"/>
      </rPr>
      <t xml:space="preserve">PP2.2 </t>
    </r>
    <r>
      <rPr>
        <sz val="11"/>
        <color theme="1"/>
        <rFont val="Arial"/>
        <family val="2"/>
        <scheme val="major"/>
      </rPr>
      <t>provide opportunities for coaching and mentoring to members of a team</t>
    </r>
  </si>
  <si>
    <r>
      <rPr>
        <b/>
        <sz val="11"/>
        <color theme="1"/>
        <rFont val="Arial"/>
        <family val="2"/>
        <scheme val="major"/>
      </rPr>
      <t xml:space="preserve">PP2.3 </t>
    </r>
    <r>
      <rPr>
        <sz val="11"/>
        <color theme="1"/>
        <rFont val="Arial"/>
        <family val="2"/>
        <scheme val="major"/>
      </rPr>
      <t>address performance issues likely to negatively impact on the success of a project</t>
    </r>
  </si>
  <si>
    <t>Elective Competence 11 - Asset allocation</t>
  </si>
  <si>
    <t>To meet the minimum four assessment criteria in this instance, you could, for example, provide examples from one of the programmes or portfolios within your project experience, and explain how you determined changes required by the organisation’s strategic objectives, mapped the intended outputs, outcomes and benefits of related projects and programmes to an organisation’s strategic objectives, established appropriate measures to compare the likely value of, both current and proposed, related projects and programmes to the organisation’s strategic objectives, and considered the availability of finance and other resources when applying these measures.</t>
  </si>
  <si>
    <r>
      <rPr>
        <b/>
        <sz val="11"/>
        <color theme="1"/>
        <rFont val="Arial"/>
        <family val="2"/>
        <scheme val="major"/>
      </rPr>
      <t xml:space="preserve">PP1.1 </t>
    </r>
    <r>
      <rPr>
        <sz val="11"/>
        <color theme="1"/>
        <rFont val="Arial"/>
        <family val="2"/>
        <scheme val="major"/>
      </rPr>
      <t>determine changes required by the organisation’s strategic objectives</t>
    </r>
  </si>
  <si>
    <r>
      <rPr>
        <b/>
        <sz val="11"/>
        <color theme="1"/>
        <rFont val="Arial"/>
        <family val="2"/>
        <scheme val="major"/>
      </rPr>
      <t xml:space="preserve">PP1.2 </t>
    </r>
    <r>
      <rPr>
        <sz val="11"/>
        <color theme="1"/>
        <rFont val="Arial"/>
        <family val="2"/>
        <scheme val="major"/>
      </rPr>
      <t>categorise related projects and programmes in relation to an organisation’s strategic objectives</t>
    </r>
  </si>
  <si>
    <r>
      <rPr>
        <b/>
        <sz val="11"/>
        <color theme="1"/>
        <rFont val="Arial"/>
        <family val="2"/>
        <scheme val="major"/>
      </rPr>
      <t xml:space="preserve">PP1.3 </t>
    </r>
    <r>
      <rPr>
        <sz val="11"/>
        <color theme="1"/>
        <rFont val="Arial"/>
        <family val="2"/>
        <scheme val="major"/>
      </rPr>
      <t>map the intended outputs, outcomes and benefits of related projects and programmes to an organisation’s strategic objectives</t>
    </r>
  </si>
  <si>
    <r>
      <rPr>
        <b/>
        <sz val="11"/>
        <color theme="1"/>
        <rFont val="Arial"/>
        <family val="2"/>
        <scheme val="major"/>
      </rPr>
      <t xml:space="preserve">PP1.4 </t>
    </r>
    <r>
      <rPr>
        <sz val="11"/>
        <color theme="1"/>
        <rFont val="Arial"/>
        <family val="2"/>
        <scheme val="major"/>
      </rPr>
      <t>determine gaps which may exist in the alignment of related projects and programmes, either current or proposed, to strategic objectives</t>
    </r>
  </si>
  <si>
    <r>
      <rPr>
        <b/>
        <sz val="11"/>
        <color theme="1"/>
        <rFont val="Arial"/>
        <family val="2"/>
        <scheme val="major"/>
      </rPr>
      <t xml:space="preserve">PP1.5 </t>
    </r>
    <r>
      <rPr>
        <sz val="11"/>
        <color theme="1"/>
        <rFont val="Arial"/>
        <family val="2"/>
        <scheme val="major"/>
      </rPr>
      <t>establish appropriate measures to compare the likely value of, both current and proposed, related projects and programmes to an organisation’s strategic objectives</t>
    </r>
  </si>
  <si>
    <r>
      <rPr>
        <b/>
        <sz val="11"/>
        <color theme="1"/>
        <rFont val="Arial"/>
        <family val="2"/>
        <scheme val="major"/>
      </rPr>
      <t xml:space="preserve">PP2.1 </t>
    </r>
    <r>
      <rPr>
        <sz val="11"/>
        <color theme="1"/>
        <rFont val="Arial"/>
        <family val="2"/>
        <scheme val="major"/>
      </rPr>
      <t>use appropriate measures to prioritise related current and proposed projects and programmes</t>
    </r>
  </si>
  <si>
    <r>
      <rPr>
        <b/>
        <sz val="11"/>
        <color theme="1"/>
        <rFont val="Arial"/>
        <family val="2"/>
        <scheme val="major"/>
      </rPr>
      <t xml:space="preserve">PP2.2 </t>
    </r>
    <r>
      <rPr>
        <sz val="11"/>
        <color theme="1"/>
        <rFont val="Arial"/>
        <family val="2"/>
        <scheme val="major"/>
      </rPr>
      <t>consider the availability of finance and other resources when applying prioritisation measures</t>
    </r>
  </si>
  <si>
    <r>
      <rPr>
        <b/>
        <sz val="11"/>
        <color theme="1"/>
        <rFont val="Arial"/>
        <family val="2"/>
        <scheme val="major"/>
      </rPr>
      <t xml:space="preserve">PP2.3 </t>
    </r>
    <r>
      <rPr>
        <sz val="11"/>
        <color theme="1"/>
        <rFont val="Arial"/>
        <family val="2"/>
        <scheme val="major"/>
      </rPr>
      <t>recommend whether projects and programmes should be initiated, maintained or closed to maintain a balanced portfolio</t>
    </r>
  </si>
  <si>
    <r>
      <rPr>
        <b/>
        <sz val="11"/>
        <color theme="1"/>
        <rFont val="Arial"/>
        <family val="2"/>
        <scheme val="major"/>
      </rPr>
      <t xml:space="preserve">PP2.4 </t>
    </r>
    <r>
      <rPr>
        <sz val="11"/>
        <color theme="1"/>
        <rFont val="Arial"/>
        <family val="2"/>
        <scheme val="major"/>
      </rPr>
      <t>communicate appropriately and effectively to stakeholders any recommendations to inform decisions about the maintenance of a balanced portfolio</t>
    </r>
  </si>
  <si>
    <t>Elective Competence 12 - Benefits management</t>
  </si>
  <si>
    <t>To meet the minimum four assessment criteria in this instance, you could, for example, provide examples from one of the programmes or portfolios within your project experience, and explain how you demonstrated how the intended benefits related to strategic objectives, prioritised achievement of benefits based on their level of contribution to strategic objectives, created a benefits management strategy which considered priorities, timescales and responsibilities, and monitoring methods, carried out effective monitoring against the benefits realisation plan, and took action to highlight recommended adjustments to maximise benefits realisation based on the monitoring outcomes.</t>
  </si>
  <si>
    <r>
      <rPr>
        <b/>
        <sz val="11"/>
        <color theme="1"/>
        <rFont val="Arial"/>
        <family val="2"/>
        <scheme val="major"/>
      </rPr>
      <t xml:space="preserve">PP1.1 </t>
    </r>
    <r>
      <rPr>
        <sz val="11"/>
        <color theme="1"/>
        <rFont val="Arial"/>
        <family val="2"/>
        <scheme val="major"/>
      </rPr>
      <t>demonstrate how the intended benefits relate to strategic objectives</t>
    </r>
  </si>
  <si>
    <r>
      <rPr>
        <b/>
        <sz val="11"/>
        <color theme="1"/>
        <rFont val="Arial"/>
        <family val="2"/>
        <scheme val="major"/>
      </rPr>
      <t xml:space="preserve">PP1.2 </t>
    </r>
    <r>
      <rPr>
        <sz val="11"/>
        <color theme="1"/>
        <rFont val="Arial"/>
        <family val="2"/>
        <scheme val="major"/>
      </rPr>
      <t>establish measurable benefits which are meaningful to stakeholders</t>
    </r>
  </si>
  <si>
    <r>
      <rPr>
        <b/>
        <sz val="11"/>
        <color theme="1"/>
        <rFont val="Arial"/>
        <family val="2"/>
        <scheme val="major"/>
      </rPr>
      <t xml:space="preserve">PP1.3 </t>
    </r>
    <r>
      <rPr>
        <sz val="11"/>
        <color theme="1"/>
        <rFont val="Arial"/>
        <family val="2"/>
        <scheme val="major"/>
      </rPr>
      <t>prioritise achievement of benefits based on their level of contribution to strategic objectives</t>
    </r>
  </si>
  <si>
    <r>
      <rPr>
        <b/>
        <sz val="11"/>
        <color theme="1"/>
        <rFont val="Arial"/>
        <family val="2"/>
        <scheme val="major"/>
      </rPr>
      <t xml:space="preserve">PP1.4 </t>
    </r>
    <r>
      <rPr>
        <sz val="11"/>
        <color theme="1"/>
        <rFont val="Arial"/>
        <family val="2"/>
        <scheme val="major"/>
      </rPr>
      <t>confirm dependencies between intended benefits and the outputs, outcomes and related business changes</t>
    </r>
  </si>
  <si>
    <r>
      <rPr>
        <b/>
        <sz val="11"/>
        <color theme="1"/>
        <rFont val="Arial"/>
        <family val="2"/>
        <scheme val="major"/>
      </rPr>
      <t>PP2.1</t>
    </r>
    <r>
      <rPr>
        <sz val="11"/>
        <color theme="1"/>
        <rFont val="Arial"/>
        <family val="2"/>
        <scheme val="major"/>
      </rPr>
      <t xml:space="preserve"> create a benefits management strategy which considers priorities, timescales and responsibilities, and monitoring methods</t>
    </r>
  </si>
  <si>
    <r>
      <rPr>
        <b/>
        <sz val="11"/>
        <color theme="1"/>
        <rFont val="Arial"/>
        <family val="2"/>
        <scheme val="major"/>
      </rPr>
      <t xml:space="preserve">PP2.2 </t>
    </r>
    <r>
      <rPr>
        <sz val="11"/>
        <color theme="1"/>
        <rFont val="Arial"/>
        <family val="2"/>
        <scheme val="major"/>
      </rPr>
      <t>create a benefits realisation plan which considers funding options, key indicators, milestones and reporting schedules</t>
    </r>
  </si>
  <si>
    <r>
      <rPr>
        <b/>
        <sz val="11"/>
        <color theme="1"/>
        <rFont val="Arial"/>
        <family val="2"/>
        <scheme val="major"/>
      </rPr>
      <t xml:space="preserve">PP2.3 </t>
    </r>
    <r>
      <rPr>
        <sz val="11"/>
        <color theme="1"/>
        <rFont val="Arial"/>
        <family val="2"/>
        <scheme val="major"/>
      </rPr>
      <t>carry out effective monitoring against the benefits realisation plan</t>
    </r>
  </si>
  <si>
    <r>
      <rPr>
        <b/>
        <sz val="11"/>
        <color theme="1"/>
        <rFont val="Arial"/>
        <family val="2"/>
        <scheme val="major"/>
      </rPr>
      <t xml:space="preserve">PP2.4 </t>
    </r>
    <r>
      <rPr>
        <sz val="11"/>
        <color theme="1"/>
        <rFont val="Arial"/>
        <family val="2"/>
        <scheme val="major"/>
      </rPr>
      <t>based on monitoring outcomes, take action to highlight recommended adjustments to maximise benefits realisation</t>
    </r>
  </si>
  <si>
    <t>Elective Competence 13 - Business case</t>
  </si>
  <si>
    <t>To meet the minimum four assessment criteria in this instance, you could, for example, provide examples from one of the projects within your project experience, and explain how you supported a persuasive argument through effective analysis of relevant factors, documented a business case in a relevant format, gained initial and ongoing formal acceptance of the business case, and implemented a change control process and configuration management system when updating the business case.</t>
  </si>
  <si>
    <r>
      <rPr>
        <b/>
        <sz val="11"/>
        <color theme="1"/>
        <rFont val="Arial"/>
        <family val="2"/>
        <scheme val="major"/>
      </rPr>
      <t xml:space="preserve">PP1.1 </t>
    </r>
    <r>
      <rPr>
        <sz val="11"/>
        <color theme="1"/>
        <rFont val="Arial"/>
        <family val="2"/>
        <scheme val="major"/>
      </rPr>
      <t>determine the relevant factors which could influence the development of a convincing business case</t>
    </r>
  </si>
  <si>
    <r>
      <rPr>
        <b/>
        <sz val="11"/>
        <color theme="1"/>
        <rFont val="Arial"/>
        <family val="2"/>
        <scheme val="major"/>
      </rPr>
      <t xml:space="preserve">PP1.2 </t>
    </r>
    <r>
      <rPr>
        <sz val="11"/>
        <color theme="1"/>
        <rFont val="Arial"/>
        <family val="2"/>
        <scheme val="major"/>
      </rPr>
      <t>support a persuasive argument through effective analysis of relevant factors</t>
    </r>
  </si>
  <si>
    <r>
      <rPr>
        <b/>
        <sz val="11"/>
        <color theme="1"/>
        <rFont val="Arial"/>
        <family val="2"/>
        <scheme val="major"/>
      </rPr>
      <t xml:space="preserve">PP1.3 </t>
    </r>
    <r>
      <rPr>
        <sz val="11"/>
        <color theme="1"/>
        <rFont val="Arial"/>
        <family val="2"/>
        <scheme val="major"/>
      </rPr>
      <t>establish a benefits framework for a business case</t>
    </r>
  </si>
  <si>
    <r>
      <rPr>
        <b/>
        <sz val="11"/>
        <color theme="1"/>
        <rFont val="Arial"/>
        <family val="2"/>
        <scheme val="major"/>
      </rPr>
      <t xml:space="preserve">PP1.4 </t>
    </r>
    <r>
      <rPr>
        <sz val="11"/>
        <color theme="1"/>
        <rFont val="Arial"/>
        <family val="2"/>
        <scheme val="major"/>
      </rPr>
      <t>document a business case in a relevant format</t>
    </r>
  </si>
  <si>
    <r>
      <rPr>
        <b/>
        <sz val="11"/>
        <color theme="1"/>
        <rFont val="Arial"/>
        <family val="2"/>
        <scheme val="major"/>
      </rPr>
      <t xml:space="preserve">PP2.1 </t>
    </r>
    <r>
      <rPr>
        <sz val="11"/>
        <color theme="1"/>
        <rFont val="Arial"/>
        <family val="2"/>
        <scheme val="major"/>
      </rPr>
      <t>gain initial and ongoing formal acceptance of a business case</t>
    </r>
  </si>
  <si>
    <r>
      <rPr>
        <b/>
        <sz val="11"/>
        <color theme="1"/>
        <rFont val="Arial"/>
        <family val="2"/>
        <scheme val="major"/>
      </rPr>
      <t xml:space="preserve">PP2.2 </t>
    </r>
    <r>
      <rPr>
        <sz val="11"/>
        <color theme="1"/>
        <rFont val="Arial"/>
        <family val="2"/>
        <scheme val="major"/>
      </rPr>
      <t>monitor and refine a business case as circumstances and factors change</t>
    </r>
  </si>
  <si>
    <r>
      <rPr>
        <b/>
        <sz val="11"/>
        <color theme="1"/>
        <rFont val="Arial"/>
        <family val="2"/>
        <scheme val="major"/>
      </rPr>
      <t xml:space="preserve">PP2.3 </t>
    </r>
    <r>
      <rPr>
        <sz val="11"/>
        <color theme="1"/>
        <rFont val="Arial"/>
        <family val="2"/>
        <scheme val="major"/>
      </rPr>
      <t>implement a change control process and configuration management system when updating a business case</t>
    </r>
  </si>
  <si>
    <t>Elective Competence 14 - Capability development</t>
  </si>
  <si>
    <t>To meet the minimum four assessment criteria in this instance, you could, for example, provide examples from one of the programmes or portfolios within your project experience, and explain how you conducted a skills analysis on individuals within the organisation to identify gaps in competences required to deliver a successful project, implemented a training and development strategy in relation to project management, applied relevant competency models to the organisation’s workforce in relation to project management, and monitored and evaluated organisational learning against objectives</t>
  </si>
  <si>
    <r>
      <rPr>
        <b/>
        <sz val="11"/>
        <color theme="1"/>
        <rFont val="Arial"/>
        <family val="2"/>
        <scheme val="major"/>
      </rPr>
      <t xml:space="preserve">PP1.1 </t>
    </r>
    <r>
      <rPr>
        <sz val="11"/>
        <color theme="1"/>
        <rFont val="Arial"/>
        <family val="2"/>
        <scheme val="major"/>
      </rPr>
      <t>conduct a skills analysis on individuals within an organisation to identify gaps in competences required to deliver a successful project</t>
    </r>
  </si>
  <si>
    <r>
      <rPr>
        <b/>
        <sz val="11"/>
        <color theme="1"/>
        <rFont val="Arial"/>
        <family val="2"/>
        <scheme val="major"/>
      </rPr>
      <t xml:space="preserve">PP1.2 </t>
    </r>
    <r>
      <rPr>
        <sz val="11"/>
        <color theme="1"/>
        <rFont val="Arial"/>
        <family val="2"/>
        <scheme val="major"/>
      </rPr>
      <t>develop a training and development strategy in relation to project management</t>
    </r>
  </si>
  <si>
    <r>
      <rPr>
        <b/>
        <sz val="11"/>
        <color theme="1"/>
        <rFont val="Arial"/>
        <family val="2"/>
        <scheme val="major"/>
      </rPr>
      <t xml:space="preserve">PP1.3 </t>
    </r>
    <r>
      <rPr>
        <sz val="11"/>
        <color theme="1"/>
        <rFont val="Arial"/>
        <family val="2"/>
        <scheme val="major"/>
      </rPr>
      <t>implement a training and development strategy in relation to project management</t>
    </r>
  </si>
  <si>
    <r>
      <rPr>
        <b/>
        <sz val="11"/>
        <color theme="1"/>
        <rFont val="Arial"/>
        <family val="2"/>
        <scheme val="major"/>
      </rPr>
      <t xml:space="preserve">PP2.1 </t>
    </r>
    <r>
      <rPr>
        <sz val="11"/>
        <color theme="1"/>
        <rFont val="Arial"/>
        <family val="2"/>
        <scheme val="major"/>
      </rPr>
      <t>use tools and techniques to determine an organisation’s capability to support a project</t>
    </r>
  </si>
  <si>
    <r>
      <rPr>
        <b/>
        <sz val="11"/>
        <color theme="1"/>
        <rFont val="Arial"/>
        <family val="2"/>
        <scheme val="major"/>
      </rPr>
      <t xml:space="preserve">PP2.2 </t>
    </r>
    <r>
      <rPr>
        <sz val="11"/>
        <color theme="1"/>
        <rFont val="Arial"/>
        <family val="2"/>
        <scheme val="major"/>
      </rPr>
      <t>apply relevant competency models to an organisation’s workforce in relation to project management</t>
    </r>
  </si>
  <si>
    <r>
      <rPr>
        <b/>
        <sz val="11"/>
        <color theme="1"/>
        <rFont val="Arial"/>
        <family val="2"/>
        <scheme val="major"/>
      </rPr>
      <t xml:space="preserve">PP2.3 </t>
    </r>
    <r>
      <rPr>
        <sz val="11"/>
        <color theme="1"/>
        <rFont val="Arial"/>
        <family val="2"/>
        <scheme val="major"/>
      </rPr>
      <t>monitor and evaluate organisational learning against objectives</t>
    </r>
  </si>
  <si>
    <t>Elective Competence 15 - Contract management</t>
  </si>
  <si>
    <t>To meet the minimum four assessment criteria in this instance, you could, for example, provide examples from one of the projects within your project experience, and explain how you effectively monitored supplier performance against agreed contractual obligations, responded appropriately to ensure all parties complied with the terms of the contract, effectively managed supplier relationships, and effectively closed the contract once all contractual obligations had been met.</t>
  </si>
  <si>
    <r>
      <rPr>
        <b/>
        <sz val="11"/>
        <color theme="1"/>
        <rFont val="Arial"/>
        <family val="2"/>
        <scheme val="major"/>
      </rPr>
      <t xml:space="preserve">PP1.1 </t>
    </r>
    <r>
      <rPr>
        <sz val="11"/>
        <color theme="1"/>
        <rFont val="Arial"/>
        <family val="2"/>
        <scheme val="major"/>
      </rPr>
      <t>effectively monitor supplier performance against agreed contractual obligations</t>
    </r>
  </si>
  <si>
    <r>
      <rPr>
        <b/>
        <sz val="11"/>
        <color theme="1"/>
        <rFont val="Arial"/>
        <family val="2"/>
        <scheme val="major"/>
      </rPr>
      <t xml:space="preserve">PP1.2 </t>
    </r>
    <r>
      <rPr>
        <sz val="11"/>
        <color theme="1"/>
        <rFont val="Arial"/>
        <family val="2"/>
        <scheme val="major"/>
      </rPr>
      <t>ensure the organisation meets its contractual obligations through effective monitoring</t>
    </r>
  </si>
  <si>
    <r>
      <rPr>
        <b/>
        <sz val="11"/>
        <color theme="1"/>
        <rFont val="Arial"/>
        <family val="2"/>
        <scheme val="major"/>
      </rPr>
      <t xml:space="preserve">PP2.1 </t>
    </r>
    <r>
      <rPr>
        <sz val="11"/>
        <color theme="1"/>
        <rFont val="Arial"/>
        <family val="2"/>
        <scheme val="major"/>
      </rPr>
      <t>respond appropriately to ensure all parties comply with the terms of a contract</t>
    </r>
  </si>
  <si>
    <r>
      <rPr>
        <b/>
        <sz val="11"/>
        <color theme="1"/>
        <rFont val="Arial"/>
        <family val="2"/>
        <scheme val="major"/>
      </rPr>
      <t xml:space="preserve">PP2.2 </t>
    </r>
    <r>
      <rPr>
        <sz val="11"/>
        <color theme="1"/>
        <rFont val="Arial"/>
        <family val="2"/>
        <scheme val="major"/>
      </rPr>
      <t>manage contract variances promptly to resolve any contractual problems</t>
    </r>
  </si>
  <si>
    <r>
      <rPr>
        <b/>
        <sz val="11"/>
        <color theme="1"/>
        <rFont val="Arial"/>
        <family val="2"/>
        <scheme val="major"/>
      </rPr>
      <t xml:space="preserve">PP2.3 </t>
    </r>
    <r>
      <rPr>
        <sz val="11"/>
        <color theme="1"/>
        <rFont val="Arial"/>
        <family val="2"/>
        <scheme val="major"/>
      </rPr>
      <t>effectively manage supplier relationships</t>
    </r>
  </si>
  <si>
    <r>
      <rPr>
        <b/>
        <sz val="11"/>
        <color theme="1"/>
        <rFont val="Arial"/>
        <family val="2"/>
        <scheme val="major"/>
      </rPr>
      <t xml:space="preserve">PP2.4 </t>
    </r>
    <r>
      <rPr>
        <sz val="11"/>
        <color theme="1"/>
        <rFont val="Arial"/>
        <family val="2"/>
        <scheme val="major"/>
      </rPr>
      <t>effectively close a contract once all contractual obligations have been met</t>
    </r>
  </si>
  <si>
    <t>Elective Competence 16 - Frameworks and methodologies</t>
  </si>
  <si>
    <t>To meet the minimum four assessment criteria in this instance, you could, for example, provide examples from one of the projects within your project experience, and explain how you analysed potential frameworks/methodologies for the management of the project, determined the internal and external contexts which could affect the use of a framework/ methodology, defined the processes, standards and guidelines to implement the framework and/or methodology over the lifecycle of projects, adopting these from existing sources, or developing them as required, and reflected on the strengths and limitations of a framework/methodology</t>
  </si>
  <si>
    <r>
      <rPr>
        <b/>
        <sz val="11"/>
        <color theme="1"/>
        <rFont val="Arial"/>
        <family val="2"/>
        <scheme val="major"/>
      </rPr>
      <t xml:space="preserve">PP1.1 </t>
    </r>
    <r>
      <rPr>
        <sz val="11"/>
        <color theme="1"/>
        <rFont val="Arial"/>
        <family val="2"/>
        <scheme val="major"/>
      </rPr>
      <t>analyse potential frameworks/methodologies for the management of projects</t>
    </r>
  </si>
  <si>
    <r>
      <rPr>
        <b/>
        <sz val="11"/>
        <color theme="1"/>
        <rFont val="Arial"/>
        <family val="2"/>
        <scheme val="major"/>
      </rPr>
      <t xml:space="preserve">PP1.2 </t>
    </r>
    <r>
      <rPr>
        <sz val="11"/>
        <color theme="1"/>
        <rFont val="Arial"/>
        <family val="2"/>
        <scheme val="major"/>
      </rPr>
      <t>determine internal and external contexts which could affect the use of a framework/methodology</t>
    </r>
  </si>
  <si>
    <r>
      <rPr>
        <b/>
        <sz val="11"/>
        <color theme="1"/>
        <rFont val="Arial"/>
        <family val="2"/>
        <scheme val="major"/>
      </rPr>
      <t xml:space="preserve">PP1.3 </t>
    </r>
    <r>
      <rPr>
        <sz val="11"/>
        <color theme="1"/>
        <rFont val="Arial"/>
        <family val="2"/>
        <scheme val="major"/>
      </rPr>
      <t>identify the underlying framework/methodology principles that will suit the management of projects within the organisation</t>
    </r>
  </si>
  <si>
    <r>
      <rPr>
        <b/>
        <sz val="11"/>
        <color theme="1"/>
        <rFont val="Arial"/>
        <family val="2"/>
        <scheme val="major"/>
      </rPr>
      <t xml:space="preserve">PP2.1 </t>
    </r>
    <r>
      <rPr>
        <sz val="11"/>
        <color theme="1"/>
        <rFont val="Arial"/>
        <family val="2"/>
        <scheme val="major"/>
      </rPr>
      <t>define the processes, standards and guidelines to implement the framework and/or methodology over the life cycle of projects, adopting these from existing sources, or developing them as required</t>
    </r>
  </si>
  <si>
    <r>
      <rPr>
        <b/>
        <sz val="11"/>
        <color theme="1"/>
        <rFont val="Arial"/>
        <family val="2"/>
        <scheme val="major"/>
      </rPr>
      <t xml:space="preserve">PP2.2 </t>
    </r>
    <r>
      <rPr>
        <sz val="11"/>
        <color theme="1"/>
        <rFont val="Arial"/>
        <family val="2"/>
        <scheme val="major"/>
      </rPr>
      <t>reflect on the strengths and limitations of a framework/methodology making refinements as required based on experience</t>
    </r>
  </si>
  <si>
    <t>Elective Competence 17 - Independent assurance</t>
  </si>
  <si>
    <t>To meet the minimum four assessment criteria in this instance, you could, for example, provide examples from one of the projects within your project experience, and explain how you effectively resourced independent assurance activities, agreed the scope of and responsibilities for manageable independent assurance activities, conducted independent assurance activities making recommendations for corrective action where required, and analysed patterns of change which could inform the future performance of projects.</t>
  </si>
  <si>
    <r>
      <rPr>
        <b/>
        <sz val="11"/>
        <color theme="1"/>
        <rFont val="Arial"/>
        <family val="2"/>
        <scheme val="major"/>
      </rPr>
      <t xml:space="preserve">PP1.1 </t>
    </r>
    <r>
      <rPr>
        <sz val="11"/>
        <color theme="1"/>
        <rFont val="Arial"/>
        <family val="2"/>
        <scheme val="major"/>
      </rPr>
      <t>effectively resource independent assurance activities</t>
    </r>
  </si>
  <si>
    <r>
      <rPr>
        <b/>
        <sz val="11"/>
        <color theme="1"/>
        <rFont val="Arial"/>
        <family val="2"/>
        <scheme val="major"/>
      </rPr>
      <t xml:space="preserve">PP1.2 </t>
    </r>
    <r>
      <rPr>
        <sz val="11"/>
        <color theme="1"/>
        <rFont val="Arial"/>
        <family val="2"/>
        <scheme val="major"/>
      </rPr>
      <t>agree the scope of and responsibilities for manageable independent assurance activities</t>
    </r>
  </si>
  <si>
    <r>
      <rPr>
        <b/>
        <sz val="11"/>
        <color theme="1"/>
        <rFont val="Arial"/>
        <family val="2"/>
        <scheme val="major"/>
      </rPr>
      <t xml:space="preserve">PP1.3 </t>
    </r>
    <r>
      <rPr>
        <sz val="11"/>
        <color theme="1"/>
        <rFont val="Arial"/>
        <family val="2"/>
        <scheme val="major"/>
      </rPr>
      <t>prioritise independent assurance activities based on a risk assessment of the projects</t>
    </r>
  </si>
  <si>
    <r>
      <rPr>
        <b/>
        <sz val="11"/>
        <color theme="1"/>
        <rFont val="Arial"/>
        <family val="2"/>
        <scheme val="major"/>
      </rPr>
      <t xml:space="preserve">PP2.1 </t>
    </r>
    <r>
      <rPr>
        <sz val="11"/>
        <color theme="1"/>
        <rFont val="Arial"/>
        <family val="2"/>
        <scheme val="major"/>
      </rPr>
      <t>conduct independent assurance activities making recommendations for corrective action where required</t>
    </r>
  </si>
  <si>
    <r>
      <rPr>
        <b/>
        <sz val="11"/>
        <color theme="1"/>
        <rFont val="Arial"/>
        <family val="2"/>
        <scheme val="major"/>
      </rPr>
      <t xml:space="preserve">PP2.2 </t>
    </r>
    <r>
      <rPr>
        <sz val="11"/>
        <color theme="1"/>
        <rFont val="Arial"/>
        <family val="2"/>
        <scheme val="major"/>
      </rPr>
      <t>maintain effective two-way communication with all stakeholders such that corrective action is reported and concerns are addressed promptly</t>
    </r>
  </si>
  <si>
    <r>
      <rPr>
        <b/>
        <sz val="11"/>
        <color theme="1"/>
        <rFont val="Arial"/>
        <family val="2"/>
        <scheme val="major"/>
      </rPr>
      <t xml:space="preserve">PP2.3 </t>
    </r>
    <r>
      <rPr>
        <sz val="11"/>
        <color theme="1"/>
        <rFont val="Arial"/>
        <family val="2"/>
        <scheme val="major"/>
      </rPr>
      <t>provide effective advice, guidance and support to the implementation of recommendations</t>
    </r>
  </si>
  <si>
    <r>
      <rPr>
        <b/>
        <sz val="11"/>
        <color theme="1"/>
        <rFont val="Arial"/>
        <family val="2"/>
        <scheme val="major"/>
      </rPr>
      <t xml:space="preserve">PP2.4 </t>
    </r>
    <r>
      <rPr>
        <sz val="11"/>
        <color theme="1"/>
        <rFont val="Arial"/>
        <family val="2"/>
        <scheme val="major"/>
      </rPr>
      <t>analyse patterns of change which could inform the future performance of projects</t>
    </r>
  </si>
  <si>
    <t>Elective Competence 18 - Procurement</t>
  </si>
  <si>
    <t>To meet the minimum four assessment criteria in this instance, you could, for example, provide examples from one of the projects within your project experience, and explain how you established the type, quality and quantity of the resource requirement, developed detailed specifications for the procurement of resources for the project, agreed a procurement plan with relevant stakeholders, and agreed viable contracts and statements of work in line with organisational requirements.</t>
  </si>
  <si>
    <r>
      <rPr>
        <b/>
        <sz val="11"/>
        <color theme="1"/>
        <rFont val="Arial"/>
        <family val="2"/>
        <scheme val="major"/>
      </rPr>
      <t xml:space="preserve">PP1.1 </t>
    </r>
    <r>
      <rPr>
        <sz val="11"/>
        <color theme="1"/>
        <rFont val="Arial"/>
        <family val="2"/>
        <scheme val="major"/>
      </rPr>
      <t>establish the type, quality and quantity of the resource requirement</t>
    </r>
  </si>
  <si>
    <r>
      <rPr>
        <b/>
        <sz val="11"/>
        <color theme="1"/>
        <rFont val="Arial"/>
        <family val="2"/>
        <scheme val="major"/>
      </rPr>
      <t xml:space="preserve">PP1.2 </t>
    </r>
    <r>
      <rPr>
        <sz val="11"/>
        <color theme="1"/>
        <rFont val="Arial"/>
        <family val="2"/>
        <scheme val="major"/>
      </rPr>
      <t>develop detailed specifications for the procurement of resources for a project</t>
    </r>
  </si>
  <si>
    <r>
      <rPr>
        <b/>
        <sz val="11"/>
        <color theme="1"/>
        <rFont val="Arial"/>
        <family val="2"/>
        <scheme val="major"/>
      </rPr>
      <t xml:space="preserve">PP1.3 </t>
    </r>
    <r>
      <rPr>
        <sz val="11"/>
        <color theme="1"/>
        <rFont val="Arial"/>
        <family val="2"/>
        <scheme val="major"/>
      </rPr>
      <t>evaluate technical and commercial options for fulfilling the requirements</t>
    </r>
  </si>
  <si>
    <r>
      <rPr>
        <b/>
        <sz val="11"/>
        <color theme="1"/>
        <rFont val="Arial"/>
        <family val="2"/>
        <scheme val="major"/>
      </rPr>
      <t xml:space="preserve">PP1.4 </t>
    </r>
    <r>
      <rPr>
        <sz val="11"/>
        <color theme="1"/>
        <rFont val="Arial"/>
        <family val="2"/>
        <scheme val="major"/>
      </rPr>
      <t>agree a procurement plan with relevant stakeholders</t>
    </r>
  </si>
  <si>
    <r>
      <rPr>
        <b/>
        <sz val="11"/>
        <color theme="1"/>
        <rFont val="Arial"/>
        <family val="2"/>
        <scheme val="major"/>
      </rPr>
      <t xml:space="preserve">PP2.1 </t>
    </r>
    <r>
      <rPr>
        <sz val="11"/>
        <color theme="1"/>
        <rFont val="Arial"/>
        <family val="2"/>
        <scheme val="major"/>
      </rPr>
      <t>negotiate and secure internal resources to effectively deliver a project</t>
    </r>
  </si>
  <si>
    <r>
      <rPr>
        <b/>
        <sz val="11"/>
        <color theme="1"/>
        <rFont val="Arial"/>
        <family val="2"/>
        <scheme val="major"/>
      </rPr>
      <t xml:space="preserve">PP2.2 </t>
    </r>
    <r>
      <rPr>
        <sz val="11"/>
        <color theme="1"/>
        <rFont val="Arial"/>
        <family val="2"/>
        <scheme val="major"/>
      </rPr>
      <t>comply with organisational procedures when selecting and negotiating with suppliers based on a rigorous tendering process</t>
    </r>
  </si>
  <si>
    <r>
      <rPr>
        <b/>
        <sz val="11"/>
        <color theme="1"/>
        <rFont val="Arial"/>
        <family val="2"/>
        <scheme val="major"/>
      </rPr>
      <t xml:space="preserve">PP2.3 </t>
    </r>
    <r>
      <rPr>
        <sz val="11"/>
        <color theme="1"/>
        <rFont val="Arial"/>
        <family val="2"/>
        <scheme val="major"/>
      </rPr>
      <t>agree viable contracts and statements of work in line with organisational requirements</t>
    </r>
  </si>
  <si>
    <t>Elective Competence 19 - Quality management</t>
  </si>
  <si>
    <t>To meet the minimum four assessment criteria in this instance, you could, for example, provide examples from one of the projects within your project experience, and explain how you established agreed quality indicators for the processes and outputs of the project referring to the business case, created a quality register for the project, managed the process of quality control for the project to determine whether success criteria had been met, and actioned outcomes from the quality management process, implementing the change control process where required.</t>
  </si>
  <si>
    <r>
      <rPr>
        <b/>
        <sz val="11"/>
        <color theme="1"/>
        <rFont val="Arial"/>
        <family val="2"/>
        <scheme val="major"/>
      </rPr>
      <t xml:space="preserve">PP1.1 </t>
    </r>
    <r>
      <rPr>
        <sz val="11"/>
        <color theme="1"/>
        <rFont val="Arial"/>
        <family val="2"/>
        <scheme val="major"/>
      </rPr>
      <t>establish agreed quality indicators for the processes and outputs of the project referring to the business case</t>
    </r>
  </si>
  <si>
    <r>
      <rPr>
        <b/>
        <sz val="11"/>
        <color theme="1"/>
        <rFont val="Arial"/>
        <family val="2"/>
        <scheme val="major"/>
      </rPr>
      <t xml:space="preserve">PP1.2 </t>
    </r>
    <r>
      <rPr>
        <sz val="11"/>
        <color theme="1"/>
        <rFont val="Arial"/>
        <family val="2"/>
        <scheme val="major"/>
      </rPr>
      <t>prepare the quality management plan for a project through liaison with relevant stakeholders and in accordance with the processes, culture and values of the organisation</t>
    </r>
  </si>
  <si>
    <r>
      <rPr>
        <b/>
        <sz val="11"/>
        <color theme="1"/>
        <rFont val="Arial"/>
        <family val="2"/>
        <scheme val="major"/>
      </rPr>
      <t xml:space="preserve">PP1.3 </t>
    </r>
    <r>
      <rPr>
        <sz val="11"/>
        <color theme="1"/>
        <rFont val="Arial"/>
        <family val="2"/>
        <scheme val="major"/>
      </rPr>
      <t>create a quality register for a project</t>
    </r>
  </si>
  <si>
    <r>
      <rPr>
        <b/>
        <sz val="11"/>
        <color theme="1"/>
        <rFont val="Arial"/>
        <family val="2"/>
        <scheme val="major"/>
      </rPr>
      <t xml:space="preserve">PP2.1 </t>
    </r>
    <r>
      <rPr>
        <sz val="11"/>
        <color theme="1"/>
        <rFont val="Arial"/>
        <family val="2"/>
        <scheme val="major"/>
      </rPr>
      <t>manage the process of quality assurance for a project, to confirm the consistent application of the procedures and standards defined in the quality management plan</t>
    </r>
  </si>
  <si>
    <r>
      <rPr>
        <b/>
        <sz val="11"/>
        <color theme="1"/>
        <rFont val="Arial"/>
        <family val="2"/>
        <scheme val="major"/>
      </rPr>
      <t xml:space="preserve">PP2.2 </t>
    </r>
    <r>
      <rPr>
        <sz val="11"/>
        <color theme="1"/>
        <rFont val="Arial"/>
        <family val="2"/>
        <scheme val="major"/>
      </rPr>
      <t>manage the process of quality control for a project to determine whether success criteria are met</t>
    </r>
  </si>
  <si>
    <r>
      <rPr>
        <b/>
        <sz val="11"/>
        <color theme="1"/>
        <rFont val="Arial"/>
        <family val="2"/>
        <scheme val="major"/>
      </rPr>
      <t xml:space="preserve">PP2.3 </t>
    </r>
    <r>
      <rPr>
        <sz val="11"/>
        <color theme="1"/>
        <rFont val="Arial"/>
        <family val="2"/>
        <scheme val="major"/>
      </rPr>
      <t>capture lessons learned during a project to contribute to continual improvement</t>
    </r>
  </si>
  <si>
    <r>
      <rPr>
        <b/>
        <sz val="11"/>
        <color theme="1"/>
        <rFont val="Arial"/>
        <family val="2"/>
        <scheme val="major"/>
      </rPr>
      <t xml:space="preserve">PP2.4 </t>
    </r>
    <r>
      <rPr>
        <sz val="11"/>
        <color theme="1"/>
        <rFont val="Arial"/>
        <family val="2"/>
        <scheme val="major"/>
      </rPr>
      <t>action outcomes from the quality management process, implementing the change control process where required</t>
    </r>
  </si>
  <si>
    <t>Elective Competence 20 - Requirements management</t>
  </si>
  <si>
    <t>To meet the minimum four assessment criteria in this instance, you could, for example, provide examples from one of the projects within your project experience, and explain how you conducted an analysis of stakeholder wants and needs to inform a schedule of requirements, confirmed the outcomes of all research through internal and/or external experts, produced a final schedule of requirements based on effective negotiation with stakeholders, and clearly documented the requirements agreed within the schedule of requirements.</t>
  </si>
  <si>
    <r>
      <rPr>
        <b/>
        <sz val="11"/>
        <color theme="1"/>
        <rFont val="Arial"/>
        <family val="2"/>
        <scheme val="major"/>
      </rPr>
      <t xml:space="preserve">PP1.1 </t>
    </r>
    <r>
      <rPr>
        <sz val="11"/>
        <color theme="1"/>
        <rFont val="Arial"/>
        <family val="2"/>
        <scheme val="major"/>
      </rPr>
      <t>conduct an analysis of stakeholder wants and needs to inform a schedule of requirements</t>
    </r>
  </si>
  <si>
    <r>
      <rPr>
        <b/>
        <sz val="11"/>
        <color theme="1"/>
        <rFont val="Arial"/>
        <family val="2"/>
        <scheme val="major"/>
      </rPr>
      <t xml:space="preserve">PP1.2 </t>
    </r>
    <r>
      <rPr>
        <sz val="11"/>
        <color theme="1"/>
        <rFont val="Arial"/>
        <family val="2"/>
        <scheme val="major"/>
      </rPr>
      <t>prioritise stakeholder wants and needs based on effective research</t>
    </r>
  </si>
  <si>
    <r>
      <rPr>
        <b/>
        <sz val="11"/>
        <color theme="1"/>
        <rFont val="Arial"/>
        <family val="2"/>
        <scheme val="major"/>
      </rPr>
      <t xml:space="preserve">PP1.3 </t>
    </r>
    <r>
      <rPr>
        <sz val="11"/>
        <color theme="1"/>
        <rFont val="Arial"/>
        <family val="2"/>
        <scheme val="major"/>
      </rPr>
      <t>through effective research, determine dependencies and constraints within a project which may influence the approach to, and outcomes of, that project</t>
    </r>
  </si>
  <si>
    <r>
      <rPr>
        <b/>
        <sz val="11"/>
        <color theme="1"/>
        <rFont val="Arial"/>
        <family val="2"/>
        <scheme val="major"/>
      </rPr>
      <t xml:space="preserve">PP1.4 </t>
    </r>
    <r>
      <rPr>
        <sz val="11"/>
        <color theme="1"/>
        <rFont val="Arial"/>
        <family val="2"/>
        <scheme val="major"/>
      </rPr>
      <t>confirm the outcomes of all research through internal and/or external experts</t>
    </r>
  </si>
  <si>
    <r>
      <rPr>
        <b/>
        <sz val="11"/>
        <color theme="1"/>
        <rFont val="Arial"/>
        <family val="2"/>
        <scheme val="major"/>
      </rPr>
      <t xml:space="preserve">PP2.1 </t>
    </r>
    <r>
      <rPr>
        <sz val="11"/>
        <color theme="1"/>
        <rFont val="Arial"/>
        <family val="2"/>
        <scheme val="major"/>
      </rPr>
      <t>produce a final schedule of requirements based on effective negotiation with stakeholders</t>
    </r>
  </si>
  <si>
    <r>
      <rPr>
        <b/>
        <sz val="11"/>
        <color theme="1"/>
        <rFont val="Arial"/>
        <family val="2"/>
        <scheme val="major"/>
      </rPr>
      <t xml:space="preserve">PP2.2 </t>
    </r>
    <r>
      <rPr>
        <sz val="11"/>
        <color theme="1"/>
        <rFont val="Arial"/>
        <family val="2"/>
        <scheme val="major"/>
      </rPr>
      <t>clearly document the requirements agreed within the schedule of requirements</t>
    </r>
  </si>
  <si>
    <r>
      <rPr>
        <b/>
        <sz val="11"/>
        <color theme="1"/>
        <rFont val="Arial"/>
        <family val="2"/>
        <scheme val="major"/>
      </rPr>
      <t xml:space="preserve">PP2.3 </t>
    </r>
    <r>
      <rPr>
        <sz val="11"/>
        <color theme="1"/>
        <rFont val="Arial"/>
        <family val="2"/>
        <scheme val="major"/>
      </rPr>
      <t>adjust the schedule of requirements during the project if required using the change control process</t>
    </r>
  </si>
  <si>
    <t>Elective Competence 21 - Resource capacity planning</t>
  </si>
  <si>
    <t>To meet the minimum four assessment criteria in this instance, you could, for example, provide examples from one of the programmes or portfolios within your project experience, and explain how you established resource requirements for each project, assessed the total resource capacity for the duration of all related projects, built contingencies into relevant resource plans, and prepared and delivered overall progress reports to relevant stakeholders.</t>
  </si>
  <si>
    <r>
      <rPr>
        <b/>
        <sz val="11"/>
        <color theme="1"/>
        <rFont val="Arial"/>
        <family val="2"/>
        <scheme val="major"/>
      </rPr>
      <t xml:space="preserve">PP1.1 </t>
    </r>
    <r>
      <rPr>
        <sz val="11"/>
        <color theme="1"/>
        <rFont val="Arial"/>
        <family val="2"/>
        <scheme val="major"/>
      </rPr>
      <t>establish resource requirements for each project</t>
    </r>
  </si>
  <si>
    <r>
      <rPr>
        <b/>
        <sz val="11"/>
        <color theme="1"/>
        <rFont val="Arial"/>
        <family val="2"/>
        <scheme val="major"/>
      </rPr>
      <t xml:space="preserve">PP1.2 </t>
    </r>
    <r>
      <rPr>
        <sz val="11"/>
        <color theme="1"/>
        <rFont val="Arial"/>
        <family val="2"/>
        <scheme val="major"/>
      </rPr>
      <t>determine where related projects have dependencies and similar deadlines, taking account of the schedule for realisation of benefits</t>
    </r>
  </si>
  <si>
    <r>
      <rPr>
        <b/>
        <sz val="11"/>
        <color theme="1"/>
        <rFont val="Arial"/>
        <family val="2"/>
        <scheme val="major"/>
      </rPr>
      <t xml:space="preserve">PP1.3 </t>
    </r>
    <r>
      <rPr>
        <sz val="11"/>
        <color theme="1"/>
        <rFont val="Arial"/>
        <family val="2"/>
        <scheme val="major"/>
      </rPr>
      <t>assess the total resource capacity for the duration of all related projects</t>
    </r>
  </si>
  <si>
    <r>
      <rPr>
        <b/>
        <sz val="11"/>
        <color theme="1"/>
        <rFont val="Arial"/>
        <family val="2"/>
        <scheme val="major"/>
      </rPr>
      <t xml:space="preserve">PP1.4 </t>
    </r>
    <r>
      <rPr>
        <sz val="11"/>
        <color theme="1"/>
        <rFont val="Arial"/>
        <family val="2"/>
        <scheme val="major"/>
      </rPr>
      <t>phase the related projects to fully optimise resource usage taking account of opportunities for shared infrastructures and/or procurement</t>
    </r>
  </si>
  <si>
    <r>
      <rPr>
        <b/>
        <sz val="11"/>
        <color theme="1"/>
        <rFont val="Arial"/>
        <family val="2"/>
        <scheme val="major"/>
      </rPr>
      <t xml:space="preserve">PP1.5 </t>
    </r>
    <r>
      <rPr>
        <sz val="11"/>
        <color theme="1"/>
        <rFont val="Arial"/>
        <family val="2"/>
        <scheme val="major"/>
      </rPr>
      <t>build contingencies into relevant resource plans</t>
    </r>
  </si>
  <si>
    <r>
      <rPr>
        <b/>
        <sz val="11"/>
        <color theme="1"/>
        <rFont val="Arial"/>
        <family val="2"/>
        <scheme val="major"/>
      </rPr>
      <t xml:space="preserve">PP2.1 </t>
    </r>
    <r>
      <rPr>
        <sz val="11"/>
        <color theme="1"/>
        <rFont val="Arial"/>
        <family val="2"/>
        <scheme val="major"/>
      </rPr>
      <t>establish reporting requirements and schedules for relevant project managers</t>
    </r>
  </si>
  <si>
    <r>
      <rPr>
        <b/>
        <sz val="11"/>
        <color theme="1"/>
        <rFont val="Arial"/>
        <family val="2"/>
        <scheme val="major"/>
      </rPr>
      <t xml:space="preserve">PP2.2 </t>
    </r>
    <r>
      <rPr>
        <sz val="11"/>
        <color theme="1"/>
        <rFont val="Arial"/>
        <family val="2"/>
        <scheme val="major"/>
      </rPr>
      <t>inform the direction of project activities through effective scheduling of phases, milestones and review points</t>
    </r>
  </si>
  <si>
    <r>
      <rPr>
        <b/>
        <sz val="11"/>
        <color theme="1"/>
        <rFont val="Arial"/>
        <family val="2"/>
        <scheme val="major"/>
      </rPr>
      <t xml:space="preserve">PP2.3 </t>
    </r>
    <r>
      <rPr>
        <sz val="11"/>
        <color theme="1"/>
        <rFont val="Arial"/>
        <family val="2"/>
        <scheme val="major"/>
      </rPr>
      <t>prepare and deliver overall progress reports to relevant stakeholders</t>
    </r>
  </si>
  <si>
    <t>Elective Competence 22 - Resource management</t>
  </si>
  <si>
    <t>To meet the minimum four assessment criteria in this instance, you could, for example, provide examples from one of the projects within your project experience, and explain how you established the resource requirements for all activities and events within the project, determined internal and external resources where were available to support the delivery of the project and any dependencies between those availabilities, monitored resource use against the schedule during the project and identified variances that required action, and refined the resource schedule using the change control process.</t>
  </si>
  <si>
    <r>
      <rPr>
        <b/>
        <sz val="11"/>
        <color theme="1"/>
        <rFont val="Arial"/>
        <family val="2"/>
        <scheme val="major"/>
      </rPr>
      <t xml:space="preserve">PP1.1 </t>
    </r>
    <r>
      <rPr>
        <sz val="11"/>
        <color theme="1"/>
        <rFont val="Arial"/>
        <family val="2"/>
        <scheme val="major"/>
      </rPr>
      <t>establish resource requirements for all activities and events within a project</t>
    </r>
  </si>
  <si>
    <r>
      <rPr>
        <b/>
        <sz val="11"/>
        <color theme="1"/>
        <rFont val="Arial"/>
        <family val="2"/>
        <scheme val="major"/>
      </rPr>
      <t xml:space="preserve">PP1.2 </t>
    </r>
    <r>
      <rPr>
        <sz val="11"/>
        <color theme="1"/>
        <rFont val="Arial"/>
        <family val="2"/>
        <scheme val="major"/>
      </rPr>
      <t>determine internal and external resources which are available to support the delivery of a project and any dependencies between those availabilities</t>
    </r>
  </si>
  <si>
    <r>
      <rPr>
        <b/>
        <sz val="11"/>
        <color theme="1"/>
        <rFont val="Arial"/>
        <family val="2"/>
        <scheme val="major"/>
      </rPr>
      <t xml:space="preserve">PP1.3 </t>
    </r>
    <r>
      <rPr>
        <sz val="11"/>
        <color theme="1"/>
        <rFont val="Arial"/>
        <family val="2"/>
        <scheme val="major"/>
      </rPr>
      <t>prepare a schedule for resource use, reconciling resource limits and time constraints by applying resource smoothing and/or levelling</t>
    </r>
  </si>
  <si>
    <r>
      <rPr>
        <b/>
        <sz val="11"/>
        <color theme="1"/>
        <rFont val="Arial"/>
        <family val="2"/>
        <scheme val="major"/>
      </rPr>
      <t xml:space="preserve">PP2.1 </t>
    </r>
    <r>
      <rPr>
        <sz val="11"/>
        <color theme="1"/>
        <rFont val="Arial"/>
        <family val="2"/>
        <scheme val="major"/>
      </rPr>
      <t>monitor resource use against the schedule during the project and identify variances that require action</t>
    </r>
  </si>
  <si>
    <r>
      <rPr>
        <b/>
        <sz val="11"/>
        <color theme="1"/>
        <rFont val="Arial"/>
        <family val="2"/>
        <scheme val="major"/>
      </rPr>
      <t xml:space="preserve">PP2.2 </t>
    </r>
    <r>
      <rPr>
        <sz val="11"/>
        <color theme="1"/>
        <rFont val="Arial"/>
        <family val="2"/>
        <scheme val="major"/>
      </rPr>
      <t>refine a resource schedule using the change control process</t>
    </r>
  </si>
  <si>
    <t>Elective Competence 23 - Schedule management</t>
  </si>
  <si>
    <t>To meet the minimum four assessment criteria in this instance, you could, for example, provide examples from one of the projects within your project experience, and explain how you defined, in appropriate detail, activities and events to be completed during the project, developed duration estimates and critical dates for each activity and event, accurately documented a schedule of phases, milestones and review points for the project, sufficient to inform the direction of work and the monitoring of progress, and refined the schedule of activities based on effective monitoring, implementing the change control process where required.</t>
  </si>
  <si>
    <r>
      <rPr>
        <b/>
        <sz val="11"/>
        <color theme="1"/>
        <rFont val="Arial"/>
        <family val="2"/>
        <scheme val="major"/>
      </rPr>
      <t xml:space="preserve">PP1.1 </t>
    </r>
    <r>
      <rPr>
        <sz val="11"/>
        <color theme="1"/>
        <rFont val="Arial"/>
        <family val="2"/>
        <scheme val="major"/>
      </rPr>
      <t>define, in appropriate detail, activities and events to be completed during a project</t>
    </r>
  </si>
  <si>
    <r>
      <rPr>
        <b/>
        <sz val="11"/>
        <color theme="1"/>
        <rFont val="Arial"/>
        <family val="2"/>
        <scheme val="major"/>
      </rPr>
      <t xml:space="preserve">PP1.2 </t>
    </r>
    <r>
      <rPr>
        <sz val="11"/>
        <color theme="1"/>
        <rFont val="Arial"/>
        <family val="2"/>
        <scheme val="major"/>
      </rPr>
      <t>determine relationships and dependencies between activities and events, and their implications to the organisation</t>
    </r>
  </si>
  <si>
    <r>
      <rPr>
        <b/>
        <sz val="11"/>
        <color theme="1"/>
        <rFont val="Arial"/>
        <family val="2"/>
        <scheme val="major"/>
      </rPr>
      <t xml:space="preserve">PP1.3 </t>
    </r>
    <r>
      <rPr>
        <sz val="11"/>
        <color theme="1"/>
        <rFont val="Arial"/>
        <family val="2"/>
        <scheme val="major"/>
      </rPr>
      <t>develop duration estimates and critical dates for each activity and event</t>
    </r>
  </si>
  <si>
    <r>
      <rPr>
        <b/>
        <sz val="11"/>
        <color theme="1"/>
        <rFont val="Arial"/>
        <family val="2"/>
        <scheme val="major"/>
      </rPr>
      <t xml:space="preserve">PP2.1 </t>
    </r>
    <r>
      <rPr>
        <sz val="11"/>
        <color theme="1"/>
        <rFont val="Arial"/>
        <family val="2"/>
        <scheme val="major"/>
      </rPr>
      <t>accurately document a schedule of phases, milestones and review points for a project, sufficient to inform the direction of work and the monitoring of progress</t>
    </r>
  </si>
  <si>
    <r>
      <rPr>
        <b/>
        <sz val="11"/>
        <color theme="1"/>
        <rFont val="Arial"/>
        <family val="2"/>
        <scheme val="major"/>
      </rPr>
      <t xml:space="preserve">PP2.2 </t>
    </r>
    <r>
      <rPr>
        <sz val="11"/>
        <color theme="1"/>
        <rFont val="Arial"/>
        <family val="2"/>
        <scheme val="major"/>
      </rPr>
      <t>refine a schedule of activities based on effective monitoring, implementing the change control process when required</t>
    </r>
  </si>
  <si>
    <t>Elective Competence 24 - Solutions development</t>
  </si>
  <si>
    <t>To meet the minimum four assessment criteria in this instance, you could, for example, provide examples from one of the projects within your project experience, and explain how you used appropriate tools and techniques to identify options to deliver the requirements for the project, documented the requirements and selection option for delivery of the project, implemented an effective monitoring process, and refined delivery options as required and implemented the change control process updating the configuration management system as and when required.</t>
  </si>
  <si>
    <r>
      <rPr>
        <b/>
        <sz val="11"/>
        <color theme="1"/>
        <rFont val="Arial"/>
        <family val="2"/>
        <scheme val="major"/>
      </rPr>
      <t xml:space="preserve">PP1.1 </t>
    </r>
    <r>
      <rPr>
        <sz val="11"/>
        <color theme="1"/>
        <rFont val="Arial"/>
        <family val="2"/>
        <scheme val="major"/>
      </rPr>
      <t>use appropriate tools and techniques to identify options to deliver the requirements for a project</t>
    </r>
  </si>
  <si>
    <r>
      <rPr>
        <b/>
        <sz val="11"/>
        <color theme="1"/>
        <rFont val="Arial"/>
        <family val="2"/>
        <scheme val="major"/>
      </rPr>
      <t xml:space="preserve">PP1.2 </t>
    </r>
    <r>
      <rPr>
        <sz val="11"/>
        <color theme="1"/>
        <rFont val="Arial"/>
        <family val="2"/>
        <scheme val="major"/>
      </rPr>
      <t>use appropriate tools and techniques to evaluate and select options to deliver the requirements for a project</t>
    </r>
  </si>
  <si>
    <r>
      <rPr>
        <b/>
        <sz val="11"/>
        <color theme="1"/>
        <rFont val="Arial"/>
        <family val="2"/>
        <scheme val="major"/>
      </rPr>
      <t xml:space="preserve">PP1.3 </t>
    </r>
    <r>
      <rPr>
        <sz val="11"/>
        <color theme="1"/>
        <rFont val="Arial"/>
        <family val="2"/>
        <scheme val="major"/>
      </rPr>
      <t>document the requirements and selection options for delivery of the project</t>
    </r>
  </si>
  <si>
    <r>
      <rPr>
        <b/>
        <sz val="11"/>
        <color theme="1"/>
        <rFont val="Arial"/>
        <family val="2"/>
        <scheme val="major"/>
      </rPr>
      <t xml:space="preserve">PP2.1 </t>
    </r>
    <r>
      <rPr>
        <sz val="11"/>
        <color theme="1"/>
        <rFont val="Arial"/>
        <family val="2"/>
        <scheme val="major"/>
      </rPr>
      <t>implement an effective monitoring process</t>
    </r>
  </si>
  <si>
    <r>
      <rPr>
        <b/>
        <sz val="11"/>
        <color theme="1"/>
        <rFont val="Arial"/>
        <family val="2"/>
        <scheme val="major"/>
      </rPr>
      <t xml:space="preserve">PP2.2 </t>
    </r>
    <r>
      <rPr>
        <sz val="11"/>
        <color theme="1"/>
        <rFont val="Arial"/>
        <family val="2"/>
        <scheme val="major"/>
      </rPr>
      <t>refine delivery options as required and implement the change control process updating the configuration management system as and when required.</t>
    </r>
  </si>
  <si>
    <t>Elective Competence 25 - Transition management</t>
  </si>
  <si>
    <t>To meet the minimum four assessment criteria in this instance, you could, for example, provide examples from one of the projects within your project experience, and explain how you determined key staff required to support the transition process, established the logistic requirements to support the transition process, created a transition plan where priorities, potential disruption and output ownership were key considerations, and negotiated with stakeholders to gain agreement on staffing solutions, logistics and knowledge transfer requirements.</t>
  </si>
  <si>
    <r>
      <rPr>
        <b/>
        <sz val="11"/>
        <color theme="1"/>
        <rFont val="Arial"/>
        <family val="2"/>
        <scheme val="major"/>
      </rPr>
      <t xml:space="preserve">PP1.1 </t>
    </r>
    <r>
      <rPr>
        <sz val="11"/>
        <color theme="1"/>
        <rFont val="Arial"/>
        <family val="2"/>
        <scheme val="major"/>
      </rPr>
      <t>determine key staff required to support a transition process</t>
    </r>
  </si>
  <si>
    <r>
      <rPr>
        <b/>
        <sz val="11"/>
        <color theme="1"/>
        <rFont val="Arial"/>
        <family val="2"/>
        <scheme val="major"/>
      </rPr>
      <t xml:space="preserve">PP1.2 </t>
    </r>
    <r>
      <rPr>
        <sz val="11"/>
        <color theme="1"/>
        <rFont val="Arial"/>
        <family val="2"/>
        <scheme val="major"/>
      </rPr>
      <t>establish the logistic requirements to support a transition process</t>
    </r>
  </si>
  <si>
    <r>
      <rPr>
        <b/>
        <sz val="11"/>
        <color theme="1"/>
        <rFont val="Arial"/>
        <family val="2"/>
        <scheme val="major"/>
      </rPr>
      <t xml:space="preserve">PP1.3 </t>
    </r>
    <r>
      <rPr>
        <sz val="11"/>
        <color theme="1"/>
        <rFont val="Arial"/>
        <family val="2"/>
        <scheme val="major"/>
      </rPr>
      <t>determine the knowledge transfer requirements for a transition process</t>
    </r>
  </si>
  <si>
    <r>
      <rPr>
        <b/>
        <sz val="11"/>
        <color theme="1"/>
        <rFont val="Arial"/>
        <family val="2"/>
        <scheme val="major"/>
      </rPr>
      <t xml:space="preserve">PP1.4 </t>
    </r>
    <r>
      <rPr>
        <sz val="11"/>
        <color theme="1"/>
        <rFont val="Arial"/>
        <family val="2"/>
        <scheme val="major"/>
      </rPr>
      <t>create a transition plan where priorities, potential disruption and output ownership are key considerations</t>
    </r>
  </si>
  <si>
    <r>
      <rPr>
        <b/>
        <sz val="11"/>
        <color theme="1"/>
        <rFont val="Arial"/>
        <family val="2"/>
        <scheme val="major"/>
      </rPr>
      <t xml:space="preserve">PP2.1 </t>
    </r>
    <r>
      <rPr>
        <sz val="11"/>
        <color theme="1"/>
        <rFont val="Arial"/>
        <family val="2"/>
        <scheme val="major"/>
      </rPr>
      <t>negotiate with stakeholders to gain agreement on the transition process plan</t>
    </r>
  </si>
  <si>
    <r>
      <rPr>
        <b/>
        <sz val="11"/>
        <color theme="1"/>
        <rFont val="Arial"/>
        <family val="2"/>
        <scheme val="major"/>
      </rPr>
      <t xml:space="preserve">PP2.2 </t>
    </r>
    <r>
      <rPr>
        <sz val="11"/>
        <color theme="1"/>
        <rFont val="Arial"/>
        <family val="2"/>
        <scheme val="major"/>
      </rPr>
      <t>negotiate with stakeholders to gain agreement on staffing solutions, logistics and knowledge transfer requirements</t>
    </r>
  </si>
  <si>
    <r>
      <rPr>
        <b/>
        <sz val="11"/>
        <color theme="1"/>
        <rFont val="Arial"/>
        <family val="2"/>
        <scheme val="major"/>
      </rPr>
      <t xml:space="preserve">PP2.3 </t>
    </r>
    <r>
      <rPr>
        <sz val="11"/>
        <color theme="1"/>
        <rFont val="Arial"/>
        <family val="2"/>
        <scheme val="major"/>
      </rPr>
      <t>establish a benefit review process to monitor benefits realisation which meets the requirements of relevant stakeholders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</si>
</sst>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font>
    <font>
      <sz val="11"/>
      <color theme="1"/>
      <name val="Arial"/>
      <family val="2"/>
      <scheme val="minor"/>
    </font>
    <font>
      <sz val="11"/>
      <color theme="1"/>
      <name val="Arial"/>
      <family val="2"/>
      <scheme val="minor"/>
    </font>
    <font>
      <b/>
      <sz val="18"/>
      <color theme="0"/>
      <name val="Arial"/>
      <family val="2"/>
      <scheme val="major"/>
    </font>
    <font>
      <sz val="11"/>
      <color theme="1"/>
      <name val="Arial"/>
      <family val="2"/>
    </font>
    <font>
      <b/>
      <sz val="11"/>
      <color theme="0"/>
      <name val="Arial"/>
      <family val="2"/>
      <scheme val="minor"/>
    </font>
    <font>
      <sz val="11"/>
      <color rgb="FFFF0000"/>
      <name val="Arial"/>
      <family val="2"/>
      <scheme val="minor"/>
    </font>
    <font>
      <b/>
      <sz val="11"/>
      <color theme="1"/>
      <name val="Arial"/>
      <family val="2"/>
      <scheme val="minor"/>
    </font>
    <font>
      <b/>
      <sz val="18"/>
      <color theme="0"/>
      <name val="Arial"/>
      <family val="2"/>
    </font>
    <font>
      <b/>
      <sz val="11"/>
      <color theme="0"/>
      <name val="Arial"/>
      <family val="2"/>
    </font>
    <font>
      <b/>
      <sz val="11"/>
      <color theme="1"/>
      <name val="Arial"/>
      <family val="2"/>
    </font>
    <font>
      <sz val="11"/>
      <name val="Arial"/>
      <family val="2"/>
    </font>
    <font>
      <b/>
      <sz val="18"/>
      <color theme="0"/>
      <name val="Arial"/>
      <family val="2"/>
      <scheme val="minor"/>
    </font>
    <font>
      <sz val="14"/>
      <color theme="1"/>
      <name val="Arial"/>
      <family val="2"/>
      <scheme val="minor"/>
    </font>
    <font>
      <b/>
      <u/>
      <sz val="11"/>
      <color theme="1"/>
      <name val="Arial"/>
      <family val="2"/>
      <scheme val="minor"/>
    </font>
    <font>
      <b/>
      <sz val="12"/>
      <color theme="1"/>
      <name val="Arial"/>
      <family val="2"/>
      <scheme val="minor"/>
    </font>
    <font>
      <sz val="9"/>
      <color theme="1"/>
      <name val="Arial"/>
      <family val="2"/>
      <scheme val="minor"/>
    </font>
    <font>
      <sz val="11"/>
      <name val="Arial"/>
      <family val="2"/>
      <scheme val="minor"/>
    </font>
    <font>
      <b/>
      <sz val="11"/>
      <name val="Arial"/>
      <family val="2"/>
      <scheme val="minor"/>
    </font>
    <font>
      <b/>
      <sz val="12"/>
      <color theme="0"/>
      <name val="Arial"/>
      <family val="2"/>
      <scheme val="minor"/>
    </font>
    <font>
      <b/>
      <sz val="11"/>
      <color theme="0"/>
      <name val="Arial"/>
      <family val="2"/>
      <scheme val="major"/>
    </font>
    <font>
      <sz val="11"/>
      <color theme="1"/>
      <name val="Arial"/>
      <family val="2"/>
      <scheme val="major"/>
    </font>
    <font>
      <b/>
      <sz val="11"/>
      <color theme="1"/>
      <name val="Arial"/>
      <family val="2"/>
      <scheme val="major"/>
    </font>
    <font>
      <sz val="11"/>
      <name val="Arial"/>
      <family val="2"/>
      <scheme val="major"/>
    </font>
    <font>
      <sz val="8"/>
      <name val="Calibri"/>
      <family val="2"/>
    </font>
  </fonts>
  <fills count="9">
    <fill>
      <patternFill patternType="none"/>
    </fill>
    <fill>
      <patternFill patternType="gray125"/>
    </fill>
    <fill>
      <patternFill patternType="solid">
        <fgColor theme="0" tint="-0.14996795556505021"/>
        <bgColor indexed="64"/>
      </patternFill>
    </fill>
    <fill>
      <patternFill patternType="solid">
        <fgColor rgb="FFE9FFC3"/>
        <bgColor indexed="64"/>
      </patternFill>
    </fill>
    <fill>
      <patternFill patternType="solid">
        <fgColor theme="3"/>
        <bgColor indexed="64"/>
      </patternFill>
    </fill>
    <fill>
      <patternFill patternType="solid">
        <fgColor rgb="FF7F7185"/>
        <bgColor indexed="64"/>
      </patternFill>
    </fill>
    <fill>
      <patternFill patternType="solid">
        <fgColor theme="7"/>
        <bgColor indexed="64"/>
      </patternFill>
    </fill>
    <fill>
      <patternFill patternType="solid">
        <fgColor theme="5"/>
        <bgColor indexed="64"/>
      </patternFill>
    </fill>
    <fill>
      <patternFill patternType="solid">
        <fgColor theme="4"/>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ck">
        <color indexed="64"/>
      </right>
      <top style="thin">
        <color indexed="64"/>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ck">
        <color indexed="64"/>
      </right>
      <top style="thin">
        <color auto="1"/>
      </top>
      <bottom style="thin">
        <color indexed="64"/>
      </bottom>
      <diagonal/>
    </border>
    <border>
      <left style="thin">
        <color auto="1"/>
      </left>
      <right style="thick">
        <color indexed="64"/>
      </right>
      <top style="thin">
        <color auto="1"/>
      </top>
      <bottom style="thin">
        <color rgb="FF7030A0"/>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theme="7"/>
      </left>
      <right style="thin">
        <color theme="7"/>
      </right>
      <top style="thin">
        <color theme="7"/>
      </top>
      <bottom style="thin">
        <color theme="7"/>
      </bottom>
      <diagonal/>
    </border>
    <border>
      <left style="thin">
        <color theme="5"/>
      </left>
      <right style="thin">
        <color theme="5"/>
      </right>
      <top style="thin">
        <color theme="5"/>
      </top>
      <bottom style="thin">
        <color theme="5"/>
      </bottom>
      <diagonal/>
    </border>
    <border>
      <left style="thin">
        <color theme="4"/>
      </left>
      <right style="thin">
        <color theme="4"/>
      </right>
      <top style="thin">
        <color theme="4"/>
      </top>
      <bottom style="thin">
        <color theme="4"/>
      </bottom>
      <diagonal/>
    </border>
    <border>
      <left style="medium">
        <color theme="4"/>
      </left>
      <right style="medium">
        <color theme="4"/>
      </right>
      <top style="medium">
        <color theme="4"/>
      </top>
      <bottom style="medium">
        <color theme="4"/>
      </bottom>
      <diagonal/>
    </border>
  </borders>
  <cellStyleXfs count="1">
    <xf numFmtId="0" fontId="0" fillId="0" borderId="0"/>
  </cellStyleXfs>
  <cellXfs count="137">
    <xf numFmtId="0" fontId="0" fillId="0" borderId="0" xfId="0"/>
    <xf numFmtId="0" fontId="4" fillId="0" borderId="0" xfId="0" applyFont="1"/>
    <xf numFmtId="0" fontId="10" fillId="0" borderId="0" xfId="0" applyFont="1"/>
    <xf numFmtId="0" fontId="4" fillId="0" borderId="0" xfId="0" applyFont="1" applyAlignment="1">
      <alignment horizontal="center"/>
    </xf>
    <xf numFmtId="0" fontId="4" fillId="0" borderId="28" xfId="0" applyFont="1" applyBorder="1" applyAlignment="1">
      <alignment vertical="center" wrapText="1"/>
    </xf>
    <xf numFmtId="0" fontId="4" fillId="3" borderId="24" xfId="0" applyFont="1" applyFill="1" applyBorder="1" applyAlignment="1" applyProtection="1">
      <alignment horizontal="center" vertical="center"/>
      <protection locked="0"/>
    </xf>
    <xf numFmtId="0" fontId="4" fillId="0" borderId="20" xfId="0" applyFont="1" applyBorder="1" applyAlignment="1">
      <alignment vertical="center" wrapText="1"/>
    </xf>
    <xf numFmtId="0" fontId="4" fillId="0" borderId="30" xfId="0" applyFont="1" applyBorder="1" applyAlignment="1">
      <alignment vertical="center" wrapText="1"/>
    </xf>
    <xf numFmtId="0" fontId="4" fillId="0" borderId="21" xfId="0" applyFont="1" applyBorder="1" applyAlignment="1">
      <alignment vertical="center" wrapText="1"/>
    </xf>
    <xf numFmtId="0" fontId="10" fillId="0" borderId="0" xfId="0" applyFont="1" applyAlignment="1">
      <alignment horizontal="center" vertical="center"/>
    </xf>
    <xf numFmtId="0" fontId="4" fillId="0" borderId="28"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11" fillId="0" borderId="0" xfId="0" applyFont="1"/>
    <xf numFmtId="0" fontId="2" fillId="0" borderId="0" xfId="0" applyFont="1"/>
    <xf numFmtId="0" fontId="2" fillId="0" borderId="0" xfId="0" applyFont="1" applyAlignment="1">
      <alignment horizontal="left" vertical="top"/>
    </xf>
    <xf numFmtId="0" fontId="7" fillId="0" borderId="0" xfId="0" applyFont="1" applyAlignment="1">
      <alignment horizontal="center"/>
    </xf>
    <xf numFmtId="0" fontId="15" fillId="0" borderId="17" xfId="0" applyFont="1" applyBorder="1" applyAlignment="1">
      <alignment horizontal="right" vertical="center"/>
    </xf>
    <xf numFmtId="0" fontId="16" fillId="3" borderId="18" xfId="0" applyFont="1" applyFill="1" applyBorder="1" applyAlignment="1" applyProtection="1">
      <alignment horizontal="center" vertical="center" wrapText="1"/>
      <protection locked="0"/>
    </xf>
    <xf numFmtId="0" fontId="5" fillId="5" borderId="20" xfId="0" applyFont="1" applyFill="1" applyBorder="1" applyAlignment="1">
      <alignment horizontal="left" vertical="center" wrapText="1"/>
    </xf>
    <xf numFmtId="0" fontId="5" fillId="5" borderId="20" xfId="0" applyFont="1" applyFill="1" applyBorder="1" applyAlignment="1">
      <alignment horizontal="left" vertical="center"/>
    </xf>
    <xf numFmtId="0" fontId="5" fillId="5" borderId="21" xfId="0" applyFont="1" applyFill="1" applyBorder="1" applyAlignment="1">
      <alignment horizontal="left" vertical="center" wrapText="1"/>
    </xf>
    <xf numFmtId="0" fontId="17" fillId="0" borderId="0" xfId="0" applyFont="1"/>
    <xf numFmtId="0" fontId="18" fillId="0" borderId="0" xfId="0" applyFont="1"/>
    <xf numFmtId="0" fontId="19" fillId="5" borderId="3" xfId="0" applyFont="1" applyFill="1" applyBorder="1" applyAlignment="1">
      <alignment horizontal="right" vertical="center"/>
    </xf>
    <xf numFmtId="0" fontId="7" fillId="0" borderId="6" xfId="0" applyFont="1" applyBorder="1" applyAlignment="1">
      <alignment horizontal="center" vertical="center"/>
    </xf>
    <xf numFmtId="0" fontId="7" fillId="0" borderId="0" xfId="0" applyFont="1"/>
    <xf numFmtId="0" fontId="7" fillId="0" borderId="3" xfId="0" applyFont="1" applyBorder="1" applyAlignment="1">
      <alignment horizontal="right" vertical="center"/>
    </xf>
    <xf numFmtId="0" fontId="16" fillId="0" borderId="6" xfId="0" applyFont="1" applyBorder="1" applyAlignment="1">
      <alignment horizontal="center" vertical="center" wrapText="1"/>
    </xf>
    <xf numFmtId="0" fontId="5" fillId="6" borderId="15" xfId="0" applyFont="1" applyFill="1" applyBorder="1"/>
    <xf numFmtId="0" fontId="5" fillId="7" borderId="15" xfId="0" applyFont="1" applyFill="1" applyBorder="1"/>
    <xf numFmtId="0" fontId="5" fillId="8" borderId="15" xfId="0" applyFont="1" applyFill="1" applyBorder="1"/>
    <xf numFmtId="0" fontId="5" fillId="8" borderId="16" xfId="0" applyFont="1" applyFill="1" applyBorder="1"/>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5" fillId="4" borderId="34" xfId="0" applyFont="1" applyFill="1" applyBorder="1"/>
    <xf numFmtId="0" fontId="5" fillId="7" borderId="32" xfId="0" applyFont="1" applyFill="1" applyBorder="1"/>
    <xf numFmtId="0" fontId="5" fillId="6" borderId="31" xfId="0" applyFont="1" applyFill="1" applyBorder="1"/>
    <xf numFmtId="0" fontId="21" fillId="0" borderId="0" xfId="0" applyFont="1"/>
    <xf numFmtId="0" fontId="21" fillId="0" borderId="0" xfId="0" applyFont="1" applyAlignment="1">
      <alignment horizontal="center"/>
    </xf>
    <xf numFmtId="0" fontId="21" fillId="0" borderId="0" xfId="0" applyFont="1" applyAlignment="1">
      <alignment vertical="top" wrapText="1"/>
    </xf>
    <xf numFmtId="0" fontId="21" fillId="0" borderId="28" xfId="0" applyFont="1" applyBorder="1" applyAlignment="1">
      <alignment horizontal="left" vertical="center" wrapText="1"/>
    </xf>
    <xf numFmtId="0" fontId="21" fillId="3" borderId="24" xfId="0" applyFont="1" applyFill="1" applyBorder="1" applyAlignment="1" applyProtection="1">
      <alignment horizontal="center" vertical="center"/>
      <protection locked="0"/>
    </xf>
    <xf numFmtId="0" fontId="21" fillId="3" borderId="25" xfId="0" applyFont="1" applyFill="1" applyBorder="1" applyAlignment="1" applyProtection="1">
      <alignment horizontal="center" vertical="center"/>
      <protection locked="0"/>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2" fillId="0" borderId="0" xfId="0" applyFont="1" applyAlignment="1">
      <alignment horizontal="center" vertical="center"/>
    </xf>
    <xf numFmtId="0" fontId="21" fillId="0" borderId="0" xfId="0" applyFont="1" applyAlignment="1">
      <alignment wrapText="1"/>
    </xf>
    <xf numFmtId="0" fontId="23" fillId="0" borderId="0" xfId="0" applyFont="1"/>
    <xf numFmtId="0" fontId="21" fillId="0" borderId="28" xfId="0" applyFont="1" applyBorder="1" applyAlignment="1">
      <alignment vertical="center" wrapText="1"/>
    </xf>
    <xf numFmtId="0" fontId="21" fillId="0" borderId="20" xfId="0" applyFont="1" applyBorder="1" applyAlignment="1">
      <alignment vertical="center" wrapText="1"/>
    </xf>
    <xf numFmtId="0" fontId="21" fillId="0" borderId="21" xfId="0" applyFont="1" applyBorder="1" applyAlignment="1">
      <alignment vertical="center" wrapText="1"/>
    </xf>
    <xf numFmtId="0" fontId="21" fillId="0" borderId="0" xfId="0" applyFont="1" applyAlignment="1">
      <alignment vertical="center"/>
    </xf>
    <xf numFmtId="0" fontId="3" fillId="0" borderId="0" xfId="0" applyFont="1"/>
    <xf numFmtId="0" fontId="21" fillId="0" borderId="0" xfId="0" applyFont="1" applyAlignment="1">
      <alignment horizontal="center" vertical="center"/>
    </xf>
    <xf numFmtId="0" fontId="21" fillId="0" borderId="19" xfId="0" applyFont="1" applyBorder="1" applyAlignment="1">
      <alignment vertical="center" wrapText="1"/>
    </xf>
    <xf numFmtId="0" fontId="1" fillId="0" borderId="19" xfId="0" applyFont="1" applyBorder="1" applyAlignment="1">
      <alignment horizontal="left" vertical="center"/>
    </xf>
    <xf numFmtId="0" fontId="1" fillId="3" borderId="18" xfId="0" applyFont="1" applyFill="1" applyBorder="1" applyAlignment="1" applyProtection="1">
      <alignment horizontal="center" vertical="center"/>
      <protection locked="0"/>
    </xf>
    <xf numFmtId="0" fontId="1" fillId="3" borderId="24" xfId="0" applyFont="1" applyFill="1" applyBorder="1" applyAlignment="1" applyProtection="1">
      <alignment horizontal="center" vertical="center"/>
      <protection locked="0"/>
    </xf>
    <xf numFmtId="0" fontId="1" fillId="3" borderId="27" xfId="0" applyFont="1" applyFill="1" applyBorder="1" applyAlignment="1" applyProtection="1">
      <alignment horizontal="center" vertical="center"/>
      <protection locked="0"/>
    </xf>
    <xf numFmtId="0" fontId="1" fillId="3" borderId="26" xfId="0" applyFont="1" applyFill="1" applyBorder="1" applyAlignment="1" applyProtection="1">
      <alignment horizontal="center" vertical="center"/>
      <protection locked="0"/>
    </xf>
    <xf numFmtId="0" fontId="1" fillId="0" borderId="0" xfId="0" applyFont="1"/>
    <xf numFmtId="0" fontId="1" fillId="0" borderId="0" xfId="0" applyFont="1" applyAlignment="1">
      <alignment horizontal="left" vertical="center"/>
    </xf>
    <xf numFmtId="0" fontId="1" fillId="0" borderId="0" xfId="0" applyFont="1" applyAlignment="1">
      <alignment horizontal="left" vertical="center" wrapText="1"/>
    </xf>
    <xf numFmtId="0" fontId="1" fillId="3" borderId="6" xfId="0" applyFont="1" applyFill="1" applyBorder="1" applyAlignment="1" applyProtection="1">
      <alignment horizontal="center" vertical="center"/>
      <protection locked="0"/>
    </xf>
    <xf numFmtId="0" fontId="1" fillId="0" borderId="20" xfId="0" applyFont="1" applyBorder="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horizontal="left" vertical="top"/>
    </xf>
    <xf numFmtId="0" fontId="1" fillId="0" borderId="10" xfId="0" applyFont="1" applyBorder="1" applyAlignment="1">
      <alignment wrapText="1"/>
    </xf>
    <xf numFmtId="0" fontId="1" fillId="0" borderId="4" xfId="0" applyFont="1" applyBorder="1"/>
    <xf numFmtId="0" fontId="1" fillId="0" borderId="5" xfId="0" applyFont="1" applyBorder="1"/>
    <xf numFmtId="0" fontId="1" fillId="0" borderId="2" xfId="0" applyFont="1" applyBorder="1" applyAlignment="1">
      <alignment horizontal="center"/>
    </xf>
    <xf numFmtId="0" fontId="1" fillId="0" borderId="31" xfId="0" applyFont="1" applyBorder="1"/>
    <xf numFmtId="0" fontId="1" fillId="0" borderId="32" xfId="0" applyFont="1" applyBorder="1"/>
    <xf numFmtId="0" fontId="1" fillId="0" borderId="33" xfId="0" applyFont="1" applyBorder="1"/>
    <xf numFmtId="0" fontId="1" fillId="0" borderId="0" xfId="0" applyFont="1" applyAlignment="1">
      <alignment vertical="top" wrapText="1"/>
    </xf>
    <xf numFmtId="0" fontId="1" fillId="0" borderId="28" xfId="0" applyFont="1" applyBorder="1" applyAlignment="1">
      <alignment horizontal="left" vertical="center" wrapText="1"/>
    </xf>
    <xf numFmtId="0" fontId="1" fillId="0" borderId="21" xfId="0" applyFont="1" applyBorder="1" applyAlignment="1">
      <alignment horizontal="left" vertical="center" wrapText="1"/>
    </xf>
    <xf numFmtId="0" fontId="1" fillId="0" borderId="0" xfId="0" applyFont="1" applyAlignment="1">
      <alignment wrapText="1"/>
    </xf>
    <xf numFmtId="0" fontId="13" fillId="0" borderId="0" xfId="0" applyFont="1" applyAlignment="1">
      <alignment horizontal="left"/>
    </xf>
    <xf numFmtId="0" fontId="1" fillId="2" borderId="11"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4"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1" fillId="2" borderId="12" xfId="0" applyFont="1" applyFill="1" applyBorder="1" applyAlignment="1">
      <alignment horizontal="left" vertical="center"/>
    </xf>
    <xf numFmtId="0" fontId="1" fillId="2" borderId="0" xfId="0" applyFont="1" applyFill="1" applyAlignment="1">
      <alignment horizontal="left" vertical="center"/>
    </xf>
    <xf numFmtId="0" fontId="1" fillId="2" borderId="4" xfId="0" applyFont="1" applyFill="1" applyBorder="1" applyAlignment="1">
      <alignment horizontal="left" vertical="center"/>
    </xf>
    <xf numFmtId="0" fontId="10" fillId="0" borderId="22" xfId="0" applyFont="1" applyBorder="1" applyAlignment="1">
      <alignment horizontal="left" vertical="center"/>
    </xf>
    <xf numFmtId="0" fontId="10" fillId="0" borderId="23" xfId="0" applyFont="1" applyBorder="1" applyAlignment="1">
      <alignment horizontal="left" vertical="center"/>
    </xf>
    <xf numFmtId="0" fontId="4" fillId="0" borderId="2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0" xfId="0" applyFont="1" applyAlignment="1">
      <alignment horizontal="center"/>
    </xf>
    <xf numFmtId="0" fontId="4" fillId="0" borderId="0" xfId="0" applyFont="1" applyAlignment="1">
      <alignment vertical="top" wrapText="1"/>
    </xf>
    <xf numFmtId="0" fontId="1" fillId="0" borderId="0" xfId="0" applyFont="1" applyAlignment="1">
      <alignment vertical="top" wrapText="1"/>
    </xf>
    <xf numFmtId="0" fontId="1" fillId="0" borderId="0" xfId="0" applyFont="1" applyAlignment="1">
      <alignment horizontal="center" vertical="top"/>
    </xf>
    <xf numFmtId="0" fontId="1" fillId="0" borderId="28" xfId="0" applyFont="1" applyBorder="1" applyAlignment="1">
      <alignment horizontal="center" vertical="center" wrapText="1"/>
    </xf>
    <xf numFmtId="0" fontId="1" fillId="0" borderId="21" xfId="0" applyFont="1" applyBorder="1" applyAlignment="1">
      <alignment horizontal="center" vertical="center" wrapText="1"/>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1" fillId="0" borderId="0" xfId="0" applyFont="1" applyAlignment="1">
      <alignment horizontal="center"/>
    </xf>
    <xf numFmtId="0" fontId="21" fillId="0" borderId="0" xfId="0" applyFont="1" applyAlignment="1">
      <alignment vertical="top" wrapText="1"/>
    </xf>
    <xf numFmtId="0" fontId="21" fillId="0" borderId="0" xfId="0" applyFont="1" applyAlignment="1">
      <alignment horizontal="center" vertical="top"/>
    </xf>
    <xf numFmtId="0" fontId="21" fillId="0" borderId="28" xfId="0" applyFont="1" applyBorder="1" applyAlignment="1">
      <alignment horizontal="center" vertical="center" wrapText="1"/>
    </xf>
    <xf numFmtId="0" fontId="21" fillId="0" borderId="21" xfId="0" applyFont="1" applyBorder="1" applyAlignment="1">
      <alignment horizontal="center" vertical="center" wrapText="1"/>
    </xf>
    <xf numFmtId="0" fontId="22" fillId="0" borderId="22" xfId="0" applyFont="1" applyBorder="1" applyAlignment="1">
      <alignment horizontal="left" vertical="center"/>
    </xf>
    <xf numFmtId="0" fontId="22" fillId="0" borderId="23" xfId="0" applyFont="1" applyBorder="1" applyAlignment="1">
      <alignment horizontal="left" vertical="center"/>
    </xf>
    <xf numFmtId="0" fontId="21" fillId="0" borderId="0" xfId="0" applyFont="1" applyAlignment="1">
      <alignment horizontal="center"/>
    </xf>
    <xf numFmtId="0" fontId="3" fillId="7" borderId="0" xfId="0" applyFont="1" applyFill="1" applyAlignment="1">
      <alignment horizontal="left"/>
    </xf>
    <xf numFmtId="0" fontId="21" fillId="0" borderId="0" xfId="0" applyFont="1" applyAlignment="1">
      <alignment horizontal="left" vertical="top" wrapText="1"/>
    </xf>
    <xf numFmtId="0" fontId="3" fillId="8" borderId="0" xfId="0" applyFont="1" applyFill="1" applyAlignment="1">
      <alignment horizontal="left"/>
    </xf>
    <xf numFmtId="0" fontId="21" fillId="0" borderId="0" xfId="0" applyFont="1" applyAlignment="1">
      <alignment horizontal="center" vertical="center"/>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2" fillId="0" borderId="29" xfId="0" applyFont="1" applyBorder="1" applyAlignment="1">
      <alignment horizontal="left" vertical="center"/>
    </xf>
    <xf numFmtId="0" fontId="12" fillId="4" borderId="0" xfId="0" applyFont="1" applyFill="1" applyAlignment="1"/>
    <xf numFmtId="0" fontId="13" fillId="2" borderId="11" xfId="0" applyFont="1" applyFill="1" applyBorder="1" applyAlignment="1"/>
    <xf numFmtId="0" fontId="1" fillId="2" borderId="7" xfId="0" applyFont="1" applyFill="1" applyBorder="1" applyAlignment="1"/>
    <xf numFmtId="0" fontId="1" fillId="2" borderId="9" xfId="0" applyFont="1" applyFill="1" applyBorder="1" applyAlignment="1"/>
    <xf numFmtId="0" fontId="8" fillId="6" borderId="0" xfId="0" applyFont="1" applyFill="1" applyAlignment="1"/>
    <xf numFmtId="0" fontId="9" fillId="6" borderId="0" xfId="0" applyFont="1" applyFill="1" applyAlignment="1"/>
    <xf numFmtId="0" fontId="4" fillId="0" borderId="0" xfId="0" applyFont="1" applyAlignment="1"/>
    <xf numFmtId="0" fontId="12" fillId="7" borderId="0" xfId="0" applyFont="1" applyFill="1" applyAlignment="1"/>
    <xf numFmtId="0" fontId="1" fillId="0" borderId="0" xfId="0" applyFont="1" applyAlignment="1"/>
    <xf numFmtId="0" fontId="3" fillId="7" borderId="0" xfId="0" applyFont="1" applyFill="1" applyAlignment="1"/>
    <xf numFmtId="0" fontId="20" fillId="7" borderId="0" xfId="0" applyFont="1" applyFill="1" applyAlignment="1"/>
    <xf numFmtId="0" fontId="21" fillId="0" borderId="0" xfId="0" applyFont="1" applyAlignment="1"/>
    <xf numFmtId="0" fontId="3" fillId="8" borderId="0" xfId="0" applyFont="1" applyFill="1" applyAlignment="1"/>
    <xf numFmtId="0" fontId="21" fillId="8" borderId="0" xfId="0" applyFont="1" applyFill="1" applyAlignment="1"/>
  </cellXfs>
  <cellStyles count="1">
    <cellStyle name="Normal" xfId="0" builtinId="0"/>
  </cellStyles>
  <dxfs count="78">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4" tint="0.59996337778862885"/>
        </patternFill>
      </fill>
    </dxf>
  </dxfs>
  <tableStyles count="0" defaultTableStyle="TableStyleMedium2" defaultPivotStyle="PivotStyleLight16"/>
  <colors>
    <mruColors>
      <color rgb="FF7F7185"/>
      <color rgb="FF21D182"/>
      <color rgb="FF9D928A"/>
      <color rgb="FFBE574A"/>
      <color rgb="FF0A4644"/>
      <color rgb="FFE9FFC3"/>
      <color rgb="FFD4FF87"/>
      <color rgb="FFBEFF4C"/>
      <color rgb="FF4189DD"/>
      <color rgb="FFADB0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129540</xdr:colOff>
      <xdr:row>5</xdr:row>
      <xdr:rowOff>162228</xdr:rowOff>
    </xdr:from>
    <xdr:to>
      <xdr:col>11</xdr:col>
      <xdr:colOff>7620</xdr:colOff>
      <xdr:row>23</xdr:row>
      <xdr:rowOff>23239</xdr:rowOff>
    </xdr:to>
    <xdr:pic>
      <xdr:nvPicPr>
        <xdr:cNvPr id="10" name="Picture 9">
          <a:extLst>
            <a:ext uri="{FF2B5EF4-FFF2-40B4-BE49-F238E27FC236}">
              <a16:creationId xmlns:a16="http://schemas.microsoft.com/office/drawing/2014/main" id="{92E0B111-BDDD-42A0-BDF2-012B57DF1E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7940" y="1038528"/>
          <a:ext cx="4145280" cy="3015691"/>
        </a:xfrm>
        <a:prstGeom prst="rect">
          <a:avLst/>
        </a:prstGeom>
      </xdr:spPr>
    </xdr:pic>
    <xdr:clientData/>
  </xdr:twoCellAnchor>
  <xdr:twoCellAnchor editAs="oneCell">
    <xdr:from>
      <xdr:col>12</xdr:col>
      <xdr:colOff>333375</xdr:colOff>
      <xdr:row>1</xdr:row>
      <xdr:rowOff>85725</xdr:rowOff>
    </xdr:from>
    <xdr:to>
      <xdr:col>15</xdr:col>
      <xdr:colOff>104775</xdr:colOff>
      <xdr:row>6</xdr:row>
      <xdr:rowOff>57150</xdr:rowOff>
    </xdr:to>
    <xdr:pic>
      <xdr:nvPicPr>
        <xdr:cNvPr id="2" name="Picture 1">
          <a:extLst>
            <a:ext uri="{FF2B5EF4-FFF2-40B4-BE49-F238E27FC236}">
              <a16:creationId xmlns:a16="http://schemas.microsoft.com/office/drawing/2014/main" id="{9C515402-A081-BC86-B156-42AB40D92D4C}"/>
            </a:ext>
            <a:ext uri="{147F2762-F138-4A5C-976F-8EAC2B608ADB}">
              <a16:predDERef xmlns:a16="http://schemas.microsoft.com/office/drawing/2014/main" pred="{92E0B111-BDDD-42A0-BDF2-012B57DF1EBA}"/>
            </a:ext>
          </a:extLst>
        </xdr:cNvPr>
        <xdr:cNvPicPr>
          <a:picLocks noChangeAspect="1"/>
        </xdr:cNvPicPr>
      </xdr:nvPicPr>
      <xdr:blipFill>
        <a:blip xmlns:r="http://schemas.openxmlformats.org/officeDocument/2006/relationships" r:embed="rId2"/>
        <a:stretch>
          <a:fillRect/>
        </a:stretch>
      </xdr:blipFill>
      <xdr:spPr>
        <a:xfrm>
          <a:off x="7419975" y="257175"/>
          <a:ext cx="1543050" cy="828675"/>
        </a:xfrm>
        <a:prstGeom prst="rect">
          <a:avLst/>
        </a:prstGeom>
      </xdr:spPr>
    </xdr:pic>
    <xdr:clientData/>
  </xdr:twoCellAnchor>
</xdr:wsDr>
</file>

<file path=xl/theme/theme1.xml><?xml version="1.0" encoding="utf-8"?>
<a:theme xmlns:a="http://schemas.openxmlformats.org/drawingml/2006/main" name="New APM Brand">
  <a:themeElements>
    <a:clrScheme name="APM Brand">
      <a:dk1>
        <a:sysClr val="windowText" lastClr="000000"/>
      </a:dk1>
      <a:lt1>
        <a:sysClr val="window" lastClr="FFFFFF"/>
      </a:lt1>
      <a:dk2>
        <a:srgbClr val="0A4644"/>
      </a:dk2>
      <a:lt2>
        <a:srgbClr val="D2DDD9"/>
      </a:lt2>
      <a:accent1>
        <a:srgbClr val="0A4644"/>
      </a:accent1>
      <a:accent2>
        <a:srgbClr val="7F7185"/>
      </a:accent2>
      <a:accent3>
        <a:srgbClr val="9D928A"/>
      </a:accent3>
      <a:accent4>
        <a:srgbClr val="BE574A"/>
      </a:accent4>
      <a:accent5>
        <a:srgbClr val="D2DDD9"/>
      </a:accent5>
      <a:accent6>
        <a:srgbClr val="FBE4D7"/>
      </a:accent6>
      <a:hlink>
        <a:srgbClr val="DFE0E1"/>
      </a:hlink>
      <a:folHlink>
        <a:srgbClr val="21D182"/>
      </a:folHlink>
    </a:clrScheme>
    <a:fontScheme name="Custom 1">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O28"/>
  <sheetViews>
    <sheetView showGridLines="0" tabSelected="1" workbookViewId="0">
      <selection activeCell="Q18" sqref="Q18"/>
    </sheetView>
  </sheetViews>
  <sheetFormatPr defaultColWidth="8.85546875" defaultRowHeight="13.9"/>
  <cols>
    <col min="1" max="16384" width="8.85546875" style="1"/>
  </cols>
  <sheetData>
    <row r="28" spans="15:15">
      <c r="O28" s="1" t="s">
        <v>0</v>
      </c>
    </row>
  </sheetData>
  <sheetProtection algorithmName="SHA-512" hashValue="BOdP92qQhp1pJdF/UNt3hv4XVRLfTDMfcOVoNQBb4mdQp1dVR2KxVrToxxITkQLuWixchCjkpItTudxnnK/TRg==" saltValue="n749dtaUdw3RpMIoa/+XaA==" spinCount="100000" sheet="1" selectLockedCells="1" selectUnlockedCell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F7185"/>
  </sheetPr>
  <dimension ref="B1:N32"/>
  <sheetViews>
    <sheetView showGridLines="0" zoomScale="75" zoomScaleNormal="75" workbookViewId="0">
      <selection activeCell="D6" sqref="D6:M12"/>
    </sheetView>
  </sheetViews>
  <sheetFormatPr defaultColWidth="8.85546875" defaultRowHeight="13.9"/>
  <cols>
    <col min="1" max="1" width="3" style="39" customWidth="1"/>
    <col min="2" max="2" width="85" style="39" customWidth="1"/>
    <col min="3" max="3" width="2.42578125" style="39" customWidth="1"/>
    <col min="4" max="14" width="10.7109375" style="39" customWidth="1"/>
    <col min="15" max="16384" width="8.85546875" style="39"/>
  </cols>
  <sheetData>
    <row r="1" spans="2:14" ht="22.9">
      <c r="B1" s="132" t="s">
        <v>152</v>
      </c>
      <c r="C1" s="132"/>
      <c r="D1" s="132"/>
      <c r="E1" s="132"/>
      <c r="F1" s="132"/>
      <c r="G1" s="132"/>
      <c r="H1" s="132"/>
      <c r="I1" s="132"/>
      <c r="J1" s="132"/>
      <c r="K1" s="132"/>
      <c r="L1" s="132"/>
      <c r="M1" s="132"/>
    </row>
    <row r="2" spans="2:14">
      <c r="D2" s="40"/>
      <c r="E2" s="40"/>
      <c r="F2" s="40"/>
      <c r="G2" s="40"/>
      <c r="H2" s="40"/>
      <c r="I2" s="40"/>
      <c r="J2" s="40"/>
    </row>
    <row r="3" spans="2:14" ht="57.75" customHeight="1" thickBot="1">
      <c r="B3" s="109" t="s">
        <v>153</v>
      </c>
      <c r="C3" s="134"/>
      <c r="D3" s="134"/>
      <c r="E3" s="134"/>
      <c r="F3" s="134"/>
      <c r="G3" s="134"/>
      <c r="H3" s="134"/>
      <c r="I3" s="134"/>
      <c r="J3" s="134"/>
      <c r="K3" s="134"/>
      <c r="L3" s="134"/>
      <c r="M3" s="134"/>
    </row>
    <row r="4" spans="2:14">
      <c r="B4" s="113" t="s">
        <v>90</v>
      </c>
      <c r="C4" s="53"/>
      <c r="D4" s="111" t="str">
        <f>IF(ProjectSummary!C11="","",ProjectSummary!C11)</f>
        <v/>
      </c>
      <c r="E4" s="111" t="str">
        <f>IF(ProjectSummary!D11="","",ProjectSummary!D11)</f>
        <v/>
      </c>
      <c r="F4" s="111" t="str">
        <f>IF(ProjectSummary!E11="","",ProjectSummary!E11)</f>
        <v/>
      </c>
      <c r="G4" s="111" t="str">
        <f>IF(ProjectSummary!F11="","",ProjectSummary!F11)</f>
        <v/>
      </c>
      <c r="H4" s="111" t="str">
        <f>IF(ProjectSummary!G11="","",ProjectSummary!G11)</f>
        <v/>
      </c>
      <c r="I4" s="111" t="str">
        <f>IF(ProjectSummary!H11="","",ProjectSummary!H11)</f>
        <v/>
      </c>
      <c r="J4" s="111" t="str">
        <f>IF(ProjectSummary!I11="","",ProjectSummary!I11)</f>
        <v/>
      </c>
      <c r="K4" s="111" t="str">
        <f>IF(ProjectSummary!J11="","",ProjectSummary!J11)</f>
        <v/>
      </c>
      <c r="L4" s="111" t="str">
        <f>IF(ProjectSummary!K11="","",ProjectSummary!K11)</f>
        <v/>
      </c>
      <c r="M4" s="111" t="str">
        <f>IF(ProjectSummary!L11="","",ProjectSummary!L11)</f>
        <v/>
      </c>
      <c r="N4" s="115"/>
    </row>
    <row r="5" spans="2:14" ht="30" customHeight="1" thickBot="1">
      <c r="B5" s="114"/>
      <c r="C5" s="53"/>
      <c r="D5" s="112"/>
      <c r="E5" s="112"/>
      <c r="F5" s="112"/>
      <c r="G5" s="112"/>
      <c r="H5" s="112"/>
      <c r="I5" s="112"/>
      <c r="J5" s="112"/>
      <c r="K5" s="112"/>
      <c r="L5" s="112"/>
      <c r="M5" s="112"/>
      <c r="N5" s="115"/>
    </row>
    <row r="6" spans="2:14" ht="30" customHeight="1" thickBot="1">
      <c r="B6" s="50" t="s">
        <v>154</v>
      </c>
      <c r="C6" s="53"/>
      <c r="D6" s="43"/>
      <c r="E6" s="43"/>
      <c r="F6" s="43"/>
      <c r="G6" s="43"/>
      <c r="H6" s="43"/>
      <c r="I6" s="43"/>
      <c r="J6" s="43"/>
      <c r="K6" s="43"/>
      <c r="L6" s="43"/>
      <c r="M6" s="43"/>
    </row>
    <row r="7" spans="2:14" ht="30" customHeight="1" thickBot="1">
      <c r="B7" s="51" t="s">
        <v>155</v>
      </c>
      <c r="C7" s="53"/>
      <c r="D7" s="43"/>
      <c r="E7" s="43"/>
      <c r="F7" s="43"/>
      <c r="G7" s="43"/>
      <c r="H7" s="43"/>
      <c r="I7" s="43"/>
      <c r="J7" s="43"/>
      <c r="K7" s="43"/>
      <c r="L7" s="43"/>
      <c r="M7" s="43"/>
    </row>
    <row r="8" spans="2:14" ht="30" customHeight="1" thickBot="1">
      <c r="B8" s="51" t="s">
        <v>156</v>
      </c>
      <c r="C8" s="53"/>
      <c r="D8" s="43"/>
      <c r="E8" s="43"/>
      <c r="F8" s="43"/>
      <c r="G8" s="43"/>
      <c r="H8" s="43"/>
      <c r="I8" s="43"/>
      <c r="J8" s="43"/>
      <c r="K8" s="43"/>
      <c r="L8" s="43"/>
      <c r="M8" s="43"/>
    </row>
    <row r="9" spans="2:14" ht="30" customHeight="1" thickBot="1">
      <c r="B9" s="51" t="s">
        <v>157</v>
      </c>
      <c r="C9" s="53"/>
      <c r="D9" s="43"/>
      <c r="E9" s="43"/>
      <c r="F9" s="43"/>
      <c r="G9" s="43"/>
      <c r="H9" s="43"/>
      <c r="I9" s="43"/>
      <c r="J9" s="43"/>
      <c r="K9" s="43"/>
      <c r="L9" s="43"/>
      <c r="M9" s="43"/>
    </row>
    <row r="10" spans="2:14" ht="30" customHeight="1" thickBot="1">
      <c r="B10" s="51" t="s">
        <v>158</v>
      </c>
      <c r="C10" s="53"/>
      <c r="D10" s="43"/>
      <c r="E10" s="43"/>
      <c r="F10" s="43"/>
      <c r="G10" s="43"/>
      <c r="H10" s="43"/>
      <c r="I10" s="43"/>
      <c r="J10" s="43"/>
      <c r="K10" s="43"/>
      <c r="L10" s="43"/>
      <c r="M10" s="43"/>
    </row>
    <row r="11" spans="2:14" ht="30" customHeight="1" thickBot="1">
      <c r="B11" s="51" t="s">
        <v>159</v>
      </c>
      <c r="C11" s="53"/>
      <c r="D11" s="43"/>
      <c r="E11" s="43"/>
      <c r="F11" s="43"/>
      <c r="G11" s="43"/>
      <c r="H11" s="43"/>
      <c r="I11" s="43"/>
      <c r="J11" s="43"/>
      <c r="K11" s="43"/>
      <c r="L11" s="43"/>
      <c r="M11" s="43"/>
    </row>
    <row r="12" spans="2:14" ht="30" customHeight="1" thickBot="1">
      <c r="B12" s="52" t="s">
        <v>160</v>
      </c>
      <c r="C12" s="53"/>
      <c r="D12" s="43"/>
      <c r="E12" s="43"/>
      <c r="F12" s="43"/>
      <c r="G12" s="43"/>
      <c r="H12" s="43"/>
      <c r="I12" s="43"/>
      <c r="J12" s="43"/>
      <c r="K12" s="43"/>
      <c r="L12" s="43"/>
      <c r="M12" s="43"/>
    </row>
    <row r="13" spans="2:14">
      <c r="D13" s="47" t="str">
        <f>IF(COUNTIF(D6:D12,"X")=0,"",COUNTIF(D6:D12,"X"))</f>
        <v/>
      </c>
      <c r="E13" s="47" t="str">
        <f t="shared" ref="E13:M13" si="0">IF(COUNTIF(E6:E12,"X")=0,"",COUNTIF(E6:E12,"X"))</f>
        <v/>
      </c>
      <c r="F13" s="47" t="str">
        <f t="shared" si="0"/>
        <v/>
      </c>
      <c r="G13" s="47" t="str">
        <f t="shared" si="0"/>
        <v/>
      </c>
      <c r="H13" s="47" t="str">
        <f t="shared" si="0"/>
        <v/>
      </c>
      <c r="I13" s="47" t="str">
        <f t="shared" si="0"/>
        <v/>
      </c>
      <c r="J13" s="47" t="str">
        <f t="shared" si="0"/>
        <v/>
      </c>
      <c r="K13" s="47" t="str">
        <f t="shared" si="0"/>
        <v/>
      </c>
      <c r="L13" s="47" t="str">
        <f t="shared" si="0"/>
        <v/>
      </c>
      <c r="M13" s="47" t="str">
        <f t="shared" si="0"/>
        <v/>
      </c>
    </row>
    <row r="18" spans="2:13">
      <c r="B18" s="41"/>
    </row>
    <row r="20" spans="2:13">
      <c r="D20" s="110"/>
      <c r="E20" s="110"/>
      <c r="F20" s="110"/>
      <c r="G20" s="110"/>
      <c r="H20" s="110"/>
      <c r="I20" s="110"/>
      <c r="J20" s="110"/>
      <c r="K20" s="110"/>
      <c r="L20" s="110"/>
      <c r="M20" s="110"/>
    </row>
    <row r="21" spans="2:13">
      <c r="D21" s="110"/>
      <c r="E21" s="110"/>
      <c r="F21" s="110"/>
      <c r="G21" s="110"/>
      <c r="H21" s="110"/>
      <c r="I21" s="110"/>
      <c r="J21" s="110"/>
      <c r="K21" s="110"/>
      <c r="L21" s="110"/>
      <c r="M21" s="110"/>
    </row>
    <row r="22" spans="2:13">
      <c r="D22" s="110"/>
      <c r="E22" s="110"/>
      <c r="F22" s="110"/>
      <c r="G22" s="110"/>
      <c r="H22" s="110"/>
      <c r="I22" s="110"/>
      <c r="J22" s="110"/>
      <c r="K22" s="110"/>
      <c r="L22" s="110"/>
      <c r="M22" s="110"/>
    </row>
    <row r="23" spans="2:13">
      <c r="B23" s="48"/>
    </row>
    <row r="24" spans="2:13">
      <c r="B24" s="48"/>
    </row>
    <row r="25" spans="2:13">
      <c r="B25" s="48"/>
    </row>
    <row r="26" spans="2:13">
      <c r="B26" s="48"/>
    </row>
    <row r="27" spans="2:13">
      <c r="B27" s="48"/>
    </row>
    <row r="28" spans="2:13">
      <c r="B28" s="48"/>
    </row>
    <row r="29" spans="2:13">
      <c r="B29" s="48"/>
    </row>
    <row r="30" spans="2:13">
      <c r="B30" s="48"/>
    </row>
    <row r="32" spans="2:13">
      <c r="H32" s="49"/>
    </row>
  </sheetData>
  <sheetProtection algorithmName="SHA-512" hashValue="qD/RxEQGMdD4JwYBRR4blsmKEkuiFCrYioSf+nqFzVl1M7G8L8BrE+X6LQZjQ/L2YMkadiLGfjzNdT0v6yARpg==" saltValue="aeV7xPeBW4raeYKplbFVTA==" spinCount="100000" sheet="1" selectLockedCells="1"/>
  <mergeCells count="24">
    <mergeCell ref="N4:N5"/>
    <mergeCell ref="D20:D22"/>
    <mergeCell ref="E20:E22"/>
    <mergeCell ref="F20:F22"/>
    <mergeCell ref="G20:G22"/>
    <mergeCell ref="H20:H22"/>
    <mergeCell ref="I4:I5"/>
    <mergeCell ref="D4:D5"/>
    <mergeCell ref="E4:E5"/>
    <mergeCell ref="F4:F5"/>
    <mergeCell ref="G4:G5"/>
    <mergeCell ref="H4:H5"/>
    <mergeCell ref="B1:M1"/>
    <mergeCell ref="B3:M3"/>
    <mergeCell ref="I20:I22"/>
    <mergeCell ref="J20:J22"/>
    <mergeCell ref="K20:K22"/>
    <mergeCell ref="L20:L22"/>
    <mergeCell ref="M20:M22"/>
    <mergeCell ref="J4:J5"/>
    <mergeCell ref="K4:K5"/>
    <mergeCell ref="L4:L5"/>
    <mergeCell ref="M4:M5"/>
    <mergeCell ref="B4:B5"/>
  </mergeCells>
  <conditionalFormatting sqref="D13:M13">
    <cfRule type="expression" priority="4" stopIfTrue="1">
      <formula>D13=""</formula>
    </cfRule>
    <cfRule type="expression" dxfId="56" priority="5" stopIfTrue="1">
      <formula>D13&lt;4</formula>
    </cfRule>
    <cfRule type="expression" dxfId="55" priority="6">
      <formula>D13&gt;3</formula>
    </cfRule>
  </conditionalFormatting>
  <conditionalFormatting sqref="D31:M31">
    <cfRule type="expression" priority="1" stopIfTrue="1">
      <formula>D31=""</formula>
    </cfRule>
    <cfRule type="expression" priority="2" stopIfTrue="1">
      <formula>D31&lt;4</formula>
    </cfRule>
    <cfRule type="expression" dxfId="54" priority="3">
      <formula>D31&gt;3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ProjectSummary!$AJ$5:$AJ$7</xm:f>
          </x14:formula1>
          <xm:sqref>D6:M12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F7185"/>
  </sheetPr>
  <dimension ref="B1:N32"/>
  <sheetViews>
    <sheetView showGridLines="0" zoomScale="75" zoomScaleNormal="75" workbookViewId="0">
      <selection activeCell="D6" sqref="D6:M12"/>
    </sheetView>
  </sheetViews>
  <sheetFormatPr defaultColWidth="8.85546875" defaultRowHeight="13.9"/>
  <cols>
    <col min="1" max="1" width="3" style="39" customWidth="1"/>
    <col min="2" max="2" width="85" style="39" customWidth="1"/>
    <col min="3" max="3" width="2.42578125" style="39" customWidth="1"/>
    <col min="4" max="14" width="10.7109375" style="39" customWidth="1"/>
    <col min="15" max="16384" width="8.85546875" style="39"/>
  </cols>
  <sheetData>
    <row r="1" spans="2:14" ht="22.9">
      <c r="B1" s="132" t="s">
        <v>161</v>
      </c>
      <c r="C1" s="132"/>
      <c r="D1" s="132"/>
      <c r="E1" s="132"/>
      <c r="F1" s="132"/>
      <c r="G1" s="132"/>
      <c r="H1" s="132"/>
      <c r="I1" s="132"/>
      <c r="J1" s="132"/>
      <c r="K1" s="132"/>
      <c r="L1" s="132"/>
      <c r="M1" s="132"/>
    </row>
    <row r="2" spans="2:14">
      <c r="D2" s="40"/>
      <c r="E2" s="40"/>
      <c r="F2" s="40"/>
      <c r="G2" s="40"/>
      <c r="H2" s="40"/>
      <c r="I2" s="40"/>
      <c r="J2" s="40"/>
    </row>
    <row r="3" spans="2:14" ht="66" customHeight="1" thickBot="1">
      <c r="B3" s="109" t="s">
        <v>162</v>
      </c>
      <c r="C3" s="134"/>
      <c r="D3" s="134"/>
      <c r="E3" s="134"/>
      <c r="F3" s="134"/>
      <c r="G3" s="134"/>
      <c r="H3" s="134"/>
      <c r="I3" s="134"/>
      <c r="J3" s="134"/>
      <c r="K3" s="134"/>
      <c r="L3" s="134"/>
      <c r="M3" s="134"/>
    </row>
    <row r="4" spans="2:14">
      <c r="B4" s="113" t="s">
        <v>90</v>
      </c>
      <c r="C4" s="53"/>
      <c r="D4" s="111" t="str">
        <f>IF(ProjectSummary!C11="","",ProjectSummary!C11)</f>
        <v/>
      </c>
      <c r="E4" s="111" t="str">
        <f>IF(ProjectSummary!D11="","",ProjectSummary!D11)</f>
        <v/>
      </c>
      <c r="F4" s="111" t="str">
        <f>IF(ProjectSummary!E11="","",ProjectSummary!E11)</f>
        <v/>
      </c>
      <c r="G4" s="111" t="str">
        <f>IF(ProjectSummary!F11="","",ProjectSummary!F11)</f>
        <v/>
      </c>
      <c r="H4" s="111" t="str">
        <f>IF(ProjectSummary!G11="","",ProjectSummary!G11)</f>
        <v/>
      </c>
      <c r="I4" s="111" t="str">
        <f>IF(ProjectSummary!H11="","",ProjectSummary!H11)</f>
        <v/>
      </c>
      <c r="J4" s="111" t="str">
        <f>IF(ProjectSummary!I11="","",ProjectSummary!I11)</f>
        <v/>
      </c>
      <c r="K4" s="111" t="str">
        <f>IF(ProjectSummary!J11="","",ProjectSummary!J11)</f>
        <v/>
      </c>
      <c r="L4" s="111" t="str">
        <f>IF(ProjectSummary!K11="","",ProjectSummary!K11)</f>
        <v/>
      </c>
      <c r="M4" s="111" t="str">
        <f>IF(ProjectSummary!L11="","",ProjectSummary!L11)</f>
        <v/>
      </c>
      <c r="N4" s="115"/>
    </row>
    <row r="5" spans="2:14" ht="30" customHeight="1" thickBot="1">
      <c r="B5" s="114"/>
      <c r="C5" s="53"/>
      <c r="D5" s="112"/>
      <c r="E5" s="112"/>
      <c r="F5" s="112"/>
      <c r="G5" s="112"/>
      <c r="H5" s="112"/>
      <c r="I5" s="112"/>
      <c r="J5" s="112"/>
      <c r="K5" s="112"/>
      <c r="L5" s="112"/>
      <c r="M5" s="112"/>
      <c r="N5" s="115"/>
    </row>
    <row r="6" spans="2:14" ht="30" customHeight="1" thickBot="1">
      <c r="B6" s="50" t="s">
        <v>163</v>
      </c>
      <c r="C6" s="53"/>
      <c r="D6" s="43"/>
      <c r="E6" s="43"/>
      <c r="F6" s="43"/>
      <c r="G6" s="43"/>
      <c r="H6" s="43"/>
      <c r="I6" s="43"/>
      <c r="J6" s="43"/>
      <c r="K6" s="43"/>
      <c r="L6" s="43"/>
      <c r="M6" s="43"/>
    </row>
    <row r="7" spans="2:14" ht="30" customHeight="1" thickBot="1">
      <c r="B7" s="51" t="s">
        <v>164</v>
      </c>
      <c r="C7" s="53"/>
      <c r="D7" s="43"/>
      <c r="E7" s="43"/>
      <c r="F7" s="43"/>
      <c r="G7" s="43"/>
      <c r="H7" s="43"/>
      <c r="I7" s="43"/>
      <c r="J7" s="43"/>
      <c r="K7" s="43"/>
      <c r="L7" s="43"/>
      <c r="M7" s="43"/>
    </row>
    <row r="8" spans="2:14" ht="30" customHeight="1" thickBot="1">
      <c r="B8" s="51" t="s">
        <v>165</v>
      </c>
      <c r="C8" s="53"/>
      <c r="D8" s="43"/>
      <c r="E8" s="43"/>
      <c r="F8" s="43"/>
      <c r="G8" s="43"/>
      <c r="H8" s="43"/>
      <c r="I8" s="43"/>
      <c r="J8" s="43"/>
      <c r="K8" s="43"/>
      <c r="L8" s="43"/>
      <c r="M8" s="43"/>
    </row>
    <row r="9" spans="2:14" ht="30" customHeight="1" thickBot="1">
      <c r="B9" s="51" t="s">
        <v>166</v>
      </c>
      <c r="C9" s="53"/>
      <c r="D9" s="43"/>
      <c r="E9" s="43"/>
      <c r="F9" s="43"/>
      <c r="G9" s="43"/>
      <c r="H9" s="43"/>
      <c r="I9" s="43"/>
      <c r="J9" s="43"/>
      <c r="K9" s="43"/>
      <c r="L9" s="43"/>
      <c r="M9" s="43"/>
    </row>
    <row r="10" spans="2:14" ht="30" customHeight="1" thickBot="1">
      <c r="B10" s="51" t="s">
        <v>167</v>
      </c>
      <c r="C10" s="53"/>
      <c r="D10" s="43"/>
      <c r="E10" s="43"/>
      <c r="F10" s="43"/>
      <c r="G10" s="43"/>
      <c r="H10" s="43"/>
      <c r="I10" s="43"/>
      <c r="J10" s="43"/>
      <c r="K10" s="43"/>
      <c r="L10" s="43"/>
      <c r="M10" s="43"/>
    </row>
    <row r="11" spans="2:14" ht="30" customHeight="1" thickBot="1">
      <c r="B11" s="51" t="s">
        <v>168</v>
      </c>
      <c r="C11" s="53"/>
      <c r="D11" s="43"/>
      <c r="E11" s="43"/>
      <c r="F11" s="43"/>
      <c r="G11" s="43"/>
      <c r="H11" s="43"/>
      <c r="I11" s="43"/>
      <c r="J11" s="43"/>
      <c r="K11" s="43"/>
      <c r="L11" s="43"/>
      <c r="M11" s="43"/>
    </row>
    <row r="12" spans="2:14" ht="30" customHeight="1" thickBot="1">
      <c r="B12" s="52" t="s">
        <v>169</v>
      </c>
      <c r="C12" s="53"/>
      <c r="D12" s="43"/>
      <c r="E12" s="43"/>
      <c r="F12" s="43"/>
      <c r="G12" s="43"/>
      <c r="H12" s="43"/>
      <c r="I12" s="43"/>
      <c r="J12" s="43"/>
      <c r="K12" s="43"/>
      <c r="L12" s="43"/>
      <c r="M12" s="43"/>
    </row>
    <row r="13" spans="2:14">
      <c r="D13" s="47" t="str">
        <f>IF(COUNTIF(D6:D12,"X")=0,"",COUNTIF(D6:D12,"X"))</f>
        <v/>
      </c>
      <c r="E13" s="47" t="str">
        <f t="shared" ref="E13:M13" si="0">IF(COUNTIF(E6:E12,"X")=0,"",COUNTIF(E6:E12,"X"))</f>
        <v/>
      </c>
      <c r="F13" s="47" t="str">
        <f t="shared" si="0"/>
        <v/>
      </c>
      <c r="G13" s="47" t="str">
        <f t="shared" si="0"/>
        <v/>
      </c>
      <c r="H13" s="47" t="str">
        <f t="shared" si="0"/>
        <v/>
      </c>
      <c r="I13" s="47" t="str">
        <f t="shared" si="0"/>
        <v/>
      </c>
      <c r="J13" s="47" t="str">
        <f t="shared" si="0"/>
        <v/>
      </c>
      <c r="K13" s="47" t="str">
        <f t="shared" si="0"/>
        <v/>
      </c>
      <c r="L13" s="47" t="str">
        <f t="shared" si="0"/>
        <v/>
      </c>
      <c r="M13" s="47" t="str">
        <f t="shared" si="0"/>
        <v/>
      </c>
    </row>
    <row r="18" spans="2:13">
      <c r="B18" s="41"/>
    </row>
    <row r="20" spans="2:13">
      <c r="D20" s="110"/>
      <c r="E20" s="110"/>
      <c r="F20" s="110"/>
      <c r="G20" s="110"/>
      <c r="H20" s="110"/>
      <c r="I20" s="110"/>
      <c r="J20" s="110"/>
      <c r="K20" s="110"/>
      <c r="L20" s="110"/>
      <c r="M20" s="110"/>
    </row>
    <row r="21" spans="2:13">
      <c r="D21" s="110"/>
      <c r="E21" s="110"/>
      <c r="F21" s="110"/>
      <c r="G21" s="110"/>
      <c r="H21" s="110"/>
      <c r="I21" s="110"/>
      <c r="J21" s="110"/>
      <c r="K21" s="110"/>
      <c r="L21" s="110"/>
      <c r="M21" s="110"/>
    </row>
    <row r="22" spans="2:13">
      <c r="D22" s="110"/>
      <c r="E22" s="110"/>
      <c r="F22" s="110"/>
      <c r="G22" s="110"/>
      <c r="H22" s="110"/>
      <c r="I22" s="110"/>
      <c r="J22" s="110"/>
      <c r="K22" s="110"/>
      <c r="L22" s="110"/>
      <c r="M22" s="110"/>
    </row>
    <row r="23" spans="2:13">
      <c r="B23" s="48"/>
    </row>
    <row r="24" spans="2:13">
      <c r="B24" s="48"/>
    </row>
    <row r="25" spans="2:13">
      <c r="B25" s="48"/>
    </row>
    <row r="26" spans="2:13">
      <c r="B26" s="48"/>
    </row>
    <row r="27" spans="2:13">
      <c r="B27" s="48"/>
    </row>
    <row r="28" spans="2:13">
      <c r="B28" s="48"/>
    </row>
    <row r="29" spans="2:13">
      <c r="B29" s="48"/>
    </row>
    <row r="30" spans="2:13">
      <c r="B30" s="48"/>
    </row>
    <row r="32" spans="2:13">
      <c r="H32" s="49"/>
    </row>
  </sheetData>
  <sheetProtection algorithmName="SHA-512" hashValue="cGSIuk5U9/phFdxU3XPqg7358SfN+xHwgiDyMrILrHzQPUhugY1N9cFqeXaP0koMD6fPVby2GEj3GbqMlcZhNA==" saltValue="71jkgCWrjAlgK3wsc5NPuA==" spinCount="100000" sheet="1" selectLockedCells="1"/>
  <mergeCells count="24">
    <mergeCell ref="N4:N5"/>
    <mergeCell ref="D20:D22"/>
    <mergeCell ref="E20:E22"/>
    <mergeCell ref="F20:F22"/>
    <mergeCell ref="G20:G22"/>
    <mergeCell ref="H20:H22"/>
    <mergeCell ref="I4:I5"/>
    <mergeCell ref="D4:D5"/>
    <mergeCell ref="E4:E5"/>
    <mergeCell ref="F4:F5"/>
    <mergeCell ref="G4:G5"/>
    <mergeCell ref="H4:H5"/>
    <mergeCell ref="B1:M1"/>
    <mergeCell ref="B3:M3"/>
    <mergeCell ref="I20:I22"/>
    <mergeCell ref="J20:J22"/>
    <mergeCell ref="K20:K22"/>
    <mergeCell ref="L20:L22"/>
    <mergeCell ref="M20:M22"/>
    <mergeCell ref="J4:J5"/>
    <mergeCell ref="K4:K5"/>
    <mergeCell ref="L4:L5"/>
    <mergeCell ref="M4:M5"/>
    <mergeCell ref="B4:B5"/>
  </mergeCells>
  <conditionalFormatting sqref="D13:M13">
    <cfRule type="expression" priority="4" stopIfTrue="1">
      <formula>D13=""</formula>
    </cfRule>
    <cfRule type="expression" dxfId="53" priority="5" stopIfTrue="1">
      <formula>D13&lt;4</formula>
    </cfRule>
    <cfRule type="expression" dxfId="52" priority="6">
      <formula>D13&gt;3</formula>
    </cfRule>
  </conditionalFormatting>
  <conditionalFormatting sqref="D31:M31">
    <cfRule type="expression" priority="1" stopIfTrue="1">
      <formula>D31=""</formula>
    </cfRule>
    <cfRule type="expression" priority="2" stopIfTrue="1">
      <formula>D31&lt;4</formula>
    </cfRule>
    <cfRule type="expression" dxfId="51" priority="3">
      <formula>D31&gt;3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ProjectSummary!$AJ$5:$AJ$7</xm:f>
          </x14:formula1>
          <xm:sqref>D6:M12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F7185"/>
  </sheetPr>
  <dimension ref="B1:N32"/>
  <sheetViews>
    <sheetView showGridLines="0" zoomScale="75" zoomScaleNormal="75" workbookViewId="0">
      <selection activeCell="D6" sqref="D6:M12"/>
    </sheetView>
  </sheetViews>
  <sheetFormatPr defaultColWidth="8.85546875" defaultRowHeight="13.9"/>
  <cols>
    <col min="1" max="1" width="3" style="39" customWidth="1"/>
    <col min="2" max="2" width="85" style="39" customWidth="1"/>
    <col min="3" max="3" width="2.42578125" style="39" customWidth="1"/>
    <col min="4" max="14" width="10.7109375" style="39" customWidth="1"/>
    <col min="15" max="16384" width="8.85546875" style="39"/>
  </cols>
  <sheetData>
    <row r="1" spans="2:14" ht="22.9">
      <c r="B1" s="132" t="s">
        <v>170</v>
      </c>
      <c r="C1" s="132"/>
      <c r="D1" s="132"/>
      <c r="E1" s="132"/>
      <c r="F1" s="132"/>
      <c r="G1" s="132"/>
      <c r="H1" s="132"/>
      <c r="I1" s="132"/>
      <c r="J1" s="132"/>
      <c r="K1" s="132"/>
      <c r="L1" s="132"/>
      <c r="M1" s="132"/>
    </row>
    <row r="2" spans="2:14">
      <c r="D2" s="40"/>
      <c r="E2" s="40"/>
      <c r="F2" s="40"/>
      <c r="G2" s="40"/>
      <c r="H2" s="40"/>
      <c r="I2" s="40"/>
      <c r="J2" s="40"/>
    </row>
    <row r="3" spans="2:14" ht="57" customHeight="1" thickBot="1">
      <c r="B3" s="109" t="s">
        <v>171</v>
      </c>
      <c r="C3" s="134"/>
      <c r="D3" s="134"/>
      <c r="E3" s="134"/>
      <c r="F3" s="134"/>
      <c r="G3" s="134"/>
      <c r="H3" s="134"/>
      <c r="I3" s="134"/>
      <c r="J3" s="134"/>
      <c r="K3" s="134"/>
      <c r="L3" s="134"/>
      <c r="M3" s="134"/>
    </row>
    <row r="4" spans="2:14">
      <c r="B4" s="113" t="s">
        <v>90</v>
      </c>
      <c r="C4" s="53"/>
      <c r="D4" s="111" t="str">
        <f>IF(ProjectSummary!C11="","",ProjectSummary!C11)</f>
        <v/>
      </c>
      <c r="E4" s="111" t="str">
        <f>IF(ProjectSummary!D11="","",ProjectSummary!D11)</f>
        <v/>
      </c>
      <c r="F4" s="111" t="str">
        <f>IF(ProjectSummary!E11="","",ProjectSummary!E11)</f>
        <v/>
      </c>
      <c r="G4" s="111" t="str">
        <f>IF(ProjectSummary!F11="","",ProjectSummary!F11)</f>
        <v/>
      </c>
      <c r="H4" s="111" t="str">
        <f>IF(ProjectSummary!G11="","",ProjectSummary!G11)</f>
        <v/>
      </c>
      <c r="I4" s="111" t="str">
        <f>IF(ProjectSummary!H11="","",ProjectSummary!H11)</f>
        <v/>
      </c>
      <c r="J4" s="111" t="str">
        <f>IF(ProjectSummary!I11="","",ProjectSummary!I11)</f>
        <v/>
      </c>
      <c r="K4" s="111" t="str">
        <f>IF(ProjectSummary!J11="","",ProjectSummary!J11)</f>
        <v/>
      </c>
      <c r="L4" s="111" t="str">
        <f>IF(ProjectSummary!K11="","",ProjectSummary!K11)</f>
        <v/>
      </c>
      <c r="M4" s="111" t="str">
        <f>IF(ProjectSummary!L11="","",ProjectSummary!L11)</f>
        <v/>
      </c>
      <c r="N4" s="115"/>
    </row>
    <row r="5" spans="2:14" ht="30" customHeight="1" thickBot="1">
      <c r="B5" s="114"/>
      <c r="C5" s="53"/>
      <c r="D5" s="112"/>
      <c r="E5" s="112"/>
      <c r="F5" s="112"/>
      <c r="G5" s="112"/>
      <c r="H5" s="112"/>
      <c r="I5" s="112"/>
      <c r="J5" s="112"/>
      <c r="K5" s="112"/>
      <c r="L5" s="112"/>
      <c r="M5" s="112"/>
      <c r="N5" s="115"/>
    </row>
    <row r="6" spans="2:14" ht="30" customHeight="1" thickBot="1">
      <c r="B6" s="50" t="s">
        <v>172</v>
      </c>
      <c r="C6" s="53"/>
      <c r="D6" s="43"/>
      <c r="E6" s="43"/>
      <c r="F6" s="43"/>
      <c r="G6" s="43"/>
      <c r="H6" s="43"/>
      <c r="I6" s="43"/>
      <c r="J6" s="43"/>
      <c r="K6" s="43"/>
      <c r="L6" s="43"/>
      <c r="M6" s="43"/>
    </row>
    <row r="7" spans="2:14" ht="30" customHeight="1" thickBot="1">
      <c r="B7" s="51" t="s">
        <v>173</v>
      </c>
      <c r="C7" s="53"/>
      <c r="D7" s="43"/>
      <c r="E7" s="43"/>
      <c r="F7" s="43"/>
      <c r="G7" s="43"/>
      <c r="H7" s="43"/>
      <c r="I7" s="43"/>
      <c r="J7" s="43"/>
      <c r="K7" s="43"/>
      <c r="L7" s="43"/>
      <c r="M7" s="43"/>
    </row>
    <row r="8" spans="2:14" ht="30" customHeight="1" thickBot="1">
      <c r="B8" s="51" t="s">
        <v>174</v>
      </c>
      <c r="C8" s="53"/>
      <c r="D8" s="43"/>
      <c r="E8" s="43"/>
      <c r="F8" s="43"/>
      <c r="G8" s="43"/>
      <c r="H8" s="43"/>
      <c r="I8" s="43"/>
      <c r="J8" s="43"/>
      <c r="K8" s="43"/>
      <c r="L8" s="43"/>
      <c r="M8" s="43"/>
    </row>
    <row r="9" spans="2:14" ht="30" customHeight="1" thickBot="1">
      <c r="B9" s="51" t="s">
        <v>175</v>
      </c>
      <c r="C9" s="53"/>
      <c r="D9" s="43"/>
      <c r="E9" s="43"/>
      <c r="F9" s="43"/>
      <c r="G9" s="43"/>
      <c r="H9" s="43"/>
      <c r="I9" s="43"/>
      <c r="J9" s="43"/>
      <c r="K9" s="43"/>
      <c r="L9" s="43"/>
      <c r="M9" s="43"/>
    </row>
    <row r="10" spans="2:14" ht="30" customHeight="1" thickBot="1">
      <c r="B10" s="51" t="s">
        <v>176</v>
      </c>
      <c r="C10" s="53"/>
      <c r="D10" s="43"/>
      <c r="E10" s="43"/>
      <c r="F10" s="43"/>
      <c r="G10" s="43"/>
      <c r="H10" s="43"/>
      <c r="I10" s="43"/>
      <c r="J10" s="43"/>
      <c r="K10" s="43"/>
      <c r="L10" s="43"/>
      <c r="M10" s="43"/>
    </row>
    <row r="11" spans="2:14" ht="30" customHeight="1" thickBot="1">
      <c r="B11" s="51" t="s">
        <v>177</v>
      </c>
      <c r="C11" s="53"/>
      <c r="D11" s="43"/>
      <c r="E11" s="43"/>
      <c r="F11" s="43"/>
      <c r="G11" s="43"/>
      <c r="H11" s="43"/>
      <c r="I11" s="43"/>
      <c r="J11" s="43"/>
      <c r="K11" s="43"/>
      <c r="L11" s="43"/>
      <c r="M11" s="43"/>
    </row>
    <row r="12" spans="2:14" ht="30" customHeight="1" thickBot="1">
      <c r="B12" s="52" t="s">
        <v>178</v>
      </c>
      <c r="C12" s="53"/>
      <c r="D12" s="43"/>
      <c r="E12" s="43"/>
      <c r="F12" s="43"/>
      <c r="G12" s="43"/>
      <c r="H12" s="43"/>
      <c r="I12" s="43"/>
      <c r="J12" s="43"/>
      <c r="K12" s="43"/>
      <c r="L12" s="43"/>
      <c r="M12" s="43"/>
    </row>
    <row r="13" spans="2:14">
      <c r="D13" s="47" t="str">
        <f>IF(COUNTIF(D6:D12,"X")=0,"",COUNTIF(D6:D12,"X"))</f>
        <v/>
      </c>
      <c r="E13" s="47" t="str">
        <f t="shared" ref="E13:M13" si="0">IF(COUNTIF(E6:E12,"X")=0,"",COUNTIF(E6:E12,"X"))</f>
        <v/>
      </c>
      <c r="F13" s="47" t="str">
        <f t="shared" si="0"/>
        <v/>
      </c>
      <c r="G13" s="47" t="str">
        <f t="shared" si="0"/>
        <v/>
      </c>
      <c r="H13" s="47" t="str">
        <f t="shared" si="0"/>
        <v/>
      </c>
      <c r="I13" s="47" t="str">
        <f t="shared" si="0"/>
        <v/>
      </c>
      <c r="J13" s="47" t="str">
        <f t="shared" si="0"/>
        <v/>
      </c>
      <c r="K13" s="47" t="str">
        <f t="shared" si="0"/>
        <v/>
      </c>
      <c r="L13" s="47" t="str">
        <f t="shared" si="0"/>
        <v/>
      </c>
      <c r="M13" s="47" t="str">
        <f t="shared" si="0"/>
        <v/>
      </c>
    </row>
    <row r="18" spans="2:13">
      <c r="B18" s="41"/>
    </row>
    <row r="20" spans="2:13">
      <c r="D20" s="110"/>
      <c r="E20" s="110"/>
      <c r="F20" s="110"/>
      <c r="G20" s="110"/>
      <c r="H20" s="110"/>
      <c r="I20" s="110"/>
      <c r="J20" s="110"/>
      <c r="K20" s="110"/>
      <c r="L20" s="110"/>
      <c r="M20" s="110"/>
    </row>
    <row r="21" spans="2:13">
      <c r="D21" s="110"/>
      <c r="E21" s="110"/>
      <c r="F21" s="110"/>
      <c r="G21" s="110"/>
      <c r="H21" s="110"/>
      <c r="I21" s="110"/>
      <c r="J21" s="110"/>
      <c r="K21" s="110"/>
      <c r="L21" s="110"/>
      <c r="M21" s="110"/>
    </row>
    <row r="22" spans="2:13">
      <c r="D22" s="110"/>
      <c r="E22" s="110"/>
      <c r="F22" s="110"/>
      <c r="G22" s="110"/>
      <c r="H22" s="110"/>
      <c r="I22" s="110"/>
      <c r="J22" s="110"/>
      <c r="K22" s="110"/>
      <c r="L22" s="110"/>
      <c r="M22" s="110"/>
    </row>
    <row r="23" spans="2:13">
      <c r="B23" s="48"/>
    </row>
    <row r="24" spans="2:13">
      <c r="B24" s="48"/>
    </row>
    <row r="25" spans="2:13">
      <c r="B25" s="48"/>
    </row>
    <row r="26" spans="2:13">
      <c r="B26" s="48"/>
    </row>
    <row r="27" spans="2:13">
      <c r="B27" s="48"/>
    </row>
    <row r="28" spans="2:13">
      <c r="B28" s="48"/>
    </row>
    <row r="29" spans="2:13">
      <c r="B29" s="48"/>
    </row>
    <row r="30" spans="2:13">
      <c r="B30" s="48"/>
    </row>
    <row r="32" spans="2:13">
      <c r="H32" s="49"/>
    </row>
  </sheetData>
  <sheetProtection algorithmName="SHA-512" hashValue="BdAXojJmAVHENcb+UIjjLu5A81NpHs6EPTSMUr0u4a8jDIyq3lQnCoGNyxDcCad5YdYySQU07gCfEK8c2aWglQ==" saltValue="eADGIPhqxxxZuVOO/XHy5w==" spinCount="100000" sheet="1" selectLockedCells="1"/>
  <mergeCells count="24">
    <mergeCell ref="N4:N5"/>
    <mergeCell ref="D20:D22"/>
    <mergeCell ref="E20:E22"/>
    <mergeCell ref="F20:F22"/>
    <mergeCell ref="G20:G22"/>
    <mergeCell ref="H20:H22"/>
    <mergeCell ref="I4:I5"/>
    <mergeCell ref="D4:D5"/>
    <mergeCell ref="E4:E5"/>
    <mergeCell ref="F4:F5"/>
    <mergeCell ref="G4:G5"/>
    <mergeCell ref="H4:H5"/>
    <mergeCell ref="B1:M1"/>
    <mergeCell ref="B3:M3"/>
    <mergeCell ref="I20:I22"/>
    <mergeCell ref="J20:J22"/>
    <mergeCell ref="K20:K22"/>
    <mergeCell ref="L20:L22"/>
    <mergeCell ref="M20:M22"/>
    <mergeCell ref="J4:J5"/>
    <mergeCell ref="K4:K5"/>
    <mergeCell ref="L4:L5"/>
    <mergeCell ref="M4:M5"/>
    <mergeCell ref="B4:B5"/>
  </mergeCells>
  <conditionalFormatting sqref="D13:M13">
    <cfRule type="expression" priority="4" stopIfTrue="1">
      <formula>D13=""</formula>
    </cfRule>
    <cfRule type="expression" dxfId="50" priority="5" stopIfTrue="1">
      <formula>D13&lt;4</formula>
    </cfRule>
    <cfRule type="expression" dxfId="49" priority="6">
      <formula>D13&gt;3</formula>
    </cfRule>
  </conditionalFormatting>
  <conditionalFormatting sqref="D31:M31">
    <cfRule type="expression" priority="1" stopIfTrue="1">
      <formula>D31=""</formula>
    </cfRule>
    <cfRule type="expression" priority="2" stopIfTrue="1">
      <formula>D31&lt;4</formula>
    </cfRule>
    <cfRule type="expression" dxfId="48" priority="3">
      <formula>D31&gt;3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ProjectSummary!$AJ$5:$AJ$7</xm:f>
          </x14:formula1>
          <xm:sqref>D6:M12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F7185"/>
  </sheetPr>
  <dimension ref="B1:N31"/>
  <sheetViews>
    <sheetView showGridLines="0" zoomScale="75" zoomScaleNormal="75" workbookViewId="0">
      <selection activeCell="D6" sqref="D6:M11"/>
    </sheetView>
  </sheetViews>
  <sheetFormatPr defaultColWidth="8.85546875" defaultRowHeight="13.9"/>
  <cols>
    <col min="1" max="1" width="3" style="39" customWidth="1"/>
    <col min="2" max="2" width="85" style="39" customWidth="1"/>
    <col min="3" max="3" width="2.42578125" style="39" customWidth="1"/>
    <col min="4" max="14" width="10.7109375" style="39" customWidth="1"/>
    <col min="15" max="16384" width="8.85546875" style="39"/>
  </cols>
  <sheetData>
    <row r="1" spans="2:14" ht="22.9">
      <c r="B1" s="132" t="s">
        <v>179</v>
      </c>
      <c r="C1" s="132"/>
      <c r="D1" s="132"/>
      <c r="E1" s="132"/>
      <c r="F1" s="132"/>
      <c r="G1" s="132"/>
      <c r="H1" s="132"/>
      <c r="I1" s="132"/>
      <c r="J1" s="132"/>
      <c r="K1" s="132"/>
      <c r="L1" s="132"/>
      <c r="M1" s="132"/>
    </row>
    <row r="2" spans="2:14">
      <c r="D2" s="40"/>
      <c r="E2" s="40"/>
      <c r="F2" s="40"/>
      <c r="G2" s="40"/>
      <c r="H2" s="40"/>
      <c r="I2" s="40"/>
      <c r="J2" s="40"/>
    </row>
    <row r="3" spans="2:14" ht="56.25" customHeight="1" thickBot="1">
      <c r="B3" s="109" t="s">
        <v>180</v>
      </c>
      <c r="C3" s="134"/>
      <c r="D3" s="134"/>
      <c r="E3" s="134"/>
      <c r="F3" s="134"/>
      <c r="G3" s="134"/>
      <c r="H3" s="134"/>
      <c r="I3" s="134"/>
      <c r="J3" s="134"/>
      <c r="K3" s="134"/>
      <c r="L3" s="134"/>
      <c r="M3" s="134"/>
    </row>
    <row r="4" spans="2:14" ht="12.75" customHeight="1">
      <c r="B4" s="113" t="s">
        <v>90</v>
      </c>
      <c r="C4" s="53"/>
      <c r="D4" s="111" t="str">
        <f>IF(ProjectSummary!C11="","",ProjectSummary!C11)</f>
        <v/>
      </c>
      <c r="E4" s="111" t="str">
        <f>IF(ProjectSummary!D11="","",ProjectSummary!D11)</f>
        <v/>
      </c>
      <c r="F4" s="111" t="str">
        <f>IF(ProjectSummary!E11="","",ProjectSummary!E11)</f>
        <v/>
      </c>
      <c r="G4" s="111" t="str">
        <f>IF(ProjectSummary!F11="","",ProjectSummary!F11)</f>
        <v/>
      </c>
      <c r="H4" s="111" t="str">
        <f>IF(ProjectSummary!G11="","",ProjectSummary!G11)</f>
        <v/>
      </c>
      <c r="I4" s="111" t="str">
        <f>IF(ProjectSummary!H11="","",ProjectSummary!H11)</f>
        <v/>
      </c>
      <c r="J4" s="111" t="str">
        <f>IF(ProjectSummary!I11="","",ProjectSummary!I11)</f>
        <v/>
      </c>
      <c r="K4" s="111" t="str">
        <f>IF(ProjectSummary!J11="","",ProjectSummary!J11)</f>
        <v/>
      </c>
      <c r="L4" s="111" t="str">
        <f>IF(ProjectSummary!K11="","",ProjectSummary!K11)</f>
        <v/>
      </c>
      <c r="M4" s="111" t="str">
        <f>IF(ProjectSummary!L11="","",ProjectSummary!L11)</f>
        <v/>
      </c>
      <c r="N4" s="115"/>
    </row>
    <row r="5" spans="2:14" ht="30" customHeight="1" thickBot="1">
      <c r="B5" s="114"/>
      <c r="C5" s="53"/>
      <c r="D5" s="112"/>
      <c r="E5" s="112"/>
      <c r="F5" s="112"/>
      <c r="G5" s="112"/>
      <c r="H5" s="112"/>
      <c r="I5" s="112"/>
      <c r="J5" s="112"/>
      <c r="K5" s="112"/>
      <c r="L5" s="112"/>
      <c r="M5" s="112"/>
      <c r="N5" s="115"/>
    </row>
    <row r="6" spans="2:14" ht="30" customHeight="1" thickBot="1">
      <c r="B6" s="50" t="s">
        <v>181</v>
      </c>
      <c r="C6" s="53"/>
      <c r="D6" s="43"/>
      <c r="E6" s="43"/>
      <c r="F6" s="43"/>
      <c r="G6" s="43"/>
      <c r="H6" s="43"/>
      <c r="I6" s="43"/>
      <c r="J6" s="43"/>
      <c r="K6" s="43"/>
      <c r="L6" s="43"/>
      <c r="M6" s="43"/>
    </row>
    <row r="7" spans="2:14" ht="30" customHeight="1" thickBot="1">
      <c r="B7" s="51" t="s">
        <v>182</v>
      </c>
      <c r="C7" s="53"/>
      <c r="D7" s="43"/>
      <c r="E7" s="43"/>
      <c r="F7" s="43"/>
      <c r="G7" s="43"/>
      <c r="H7" s="43"/>
      <c r="I7" s="43"/>
      <c r="J7" s="43"/>
      <c r="K7" s="43"/>
      <c r="L7" s="43"/>
      <c r="M7" s="43"/>
    </row>
    <row r="8" spans="2:14" ht="30" customHeight="1" thickBot="1">
      <c r="B8" s="51" t="s">
        <v>183</v>
      </c>
      <c r="C8" s="53"/>
      <c r="D8" s="43"/>
      <c r="E8" s="43"/>
      <c r="F8" s="43"/>
      <c r="G8" s="43"/>
      <c r="H8" s="43"/>
      <c r="I8" s="43"/>
      <c r="J8" s="43"/>
      <c r="K8" s="43"/>
      <c r="L8" s="43"/>
      <c r="M8" s="43"/>
    </row>
    <row r="9" spans="2:14" ht="30" customHeight="1" thickBot="1">
      <c r="B9" s="51" t="s">
        <v>184</v>
      </c>
      <c r="C9" s="53"/>
      <c r="D9" s="43"/>
      <c r="E9" s="43"/>
      <c r="F9" s="43"/>
      <c r="G9" s="43"/>
      <c r="H9" s="43"/>
      <c r="I9" s="43"/>
      <c r="J9" s="43"/>
      <c r="K9" s="43"/>
      <c r="L9" s="43"/>
      <c r="M9" s="43"/>
    </row>
    <row r="10" spans="2:14" ht="30" customHeight="1" thickBot="1">
      <c r="B10" s="51" t="s">
        <v>185</v>
      </c>
      <c r="C10" s="53"/>
      <c r="D10" s="43"/>
      <c r="E10" s="43"/>
      <c r="F10" s="43"/>
      <c r="G10" s="43"/>
      <c r="H10" s="43"/>
      <c r="I10" s="43"/>
      <c r="J10" s="43"/>
      <c r="K10" s="43"/>
      <c r="L10" s="43"/>
      <c r="M10" s="43"/>
    </row>
    <row r="11" spans="2:14" ht="30" customHeight="1" thickBot="1">
      <c r="B11" s="52" t="s">
        <v>186</v>
      </c>
      <c r="C11" s="53"/>
      <c r="D11" s="43"/>
      <c r="E11" s="43"/>
      <c r="F11" s="43"/>
      <c r="G11" s="43"/>
      <c r="H11" s="43"/>
      <c r="I11" s="43"/>
      <c r="J11" s="43"/>
      <c r="K11" s="43"/>
      <c r="L11" s="43"/>
      <c r="M11" s="43"/>
    </row>
    <row r="12" spans="2:14">
      <c r="D12" s="47" t="str">
        <f t="shared" ref="D12:M12" si="0">IF(COUNTIF(D6:D11,"X")=0,"",COUNTIF(D6:D11,"X"))</f>
        <v/>
      </c>
      <c r="E12" s="47" t="str">
        <f t="shared" si="0"/>
        <v/>
      </c>
      <c r="F12" s="47" t="str">
        <f t="shared" si="0"/>
        <v/>
      </c>
      <c r="G12" s="47" t="str">
        <f t="shared" si="0"/>
        <v/>
      </c>
      <c r="H12" s="47" t="str">
        <f t="shared" si="0"/>
        <v/>
      </c>
      <c r="I12" s="47" t="str">
        <f t="shared" si="0"/>
        <v/>
      </c>
      <c r="J12" s="47" t="str">
        <f t="shared" si="0"/>
        <v/>
      </c>
      <c r="K12" s="47" t="str">
        <f t="shared" si="0"/>
        <v/>
      </c>
      <c r="L12" s="47" t="str">
        <f t="shared" si="0"/>
        <v/>
      </c>
      <c r="M12" s="47" t="str">
        <f t="shared" si="0"/>
        <v/>
      </c>
    </row>
    <row r="17" spans="2:13">
      <c r="B17" s="41"/>
    </row>
    <row r="19" spans="2:13">
      <c r="D19" s="110"/>
      <c r="E19" s="110"/>
      <c r="F19" s="110"/>
      <c r="G19" s="110"/>
      <c r="H19" s="110"/>
      <c r="I19" s="110"/>
      <c r="J19" s="110"/>
      <c r="K19" s="110"/>
      <c r="L19" s="110"/>
      <c r="M19" s="110"/>
    </row>
    <row r="20" spans="2:13">
      <c r="D20" s="110"/>
      <c r="E20" s="110"/>
      <c r="F20" s="110"/>
      <c r="G20" s="110"/>
      <c r="H20" s="110"/>
      <c r="I20" s="110"/>
      <c r="J20" s="110"/>
      <c r="K20" s="110"/>
      <c r="L20" s="110"/>
      <c r="M20" s="110"/>
    </row>
    <row r="21" spans="2:13">
      <c r="D21" s="110"/>
      <c r="E21" s="110"/>
      <c r="F21" s="110"/>
      <c r="G21" s="110"/>
      <c r="H21" s="110"/>
      <c r="I21" s="110"/>
      <c r="J21" s="110"/>
      <c r="K21" s="110"/>
      <c r="L21" s="110"/>
      <c r="M21" s="110"/>
    </row>
    <row r="22" spans="2:13">
      <c r="B22" s="48"/>
    </row>
    <row r="23" spans="2:13">
      <c r="B23" s="48"/>
    </row>
    <row r="24" spans="2:13">
      <c r="B24" s="48"/>
    </row>
    <row r="25" spans="2:13">
      <c r="B25" s="48"/>
    </row>
    <row r="26" spans="2:13">
      <c r="B26" s="48"/>
    </row>
    <row r="27" spans="2:13">
      <c r="B27" s="48"/>
    </row>
    <row r="28" spans="2:13">
      <c r="B28" s="48"/>
    </row>
    <row r="29" spans="2:13">
      <c r="B29" s="48"/>
    </row>
    <row r="31" spans="2:13">
      <c r="H31" s="49"/>
    </row>
  </sheetData>
  <sheetProtection algorithmName="SHA-512" hashValue="aCMYvI9OoZk9IXWOCX1UZXPVltaUaAEDAvCLvZKJT2g81qLk2ShqM1VbPPpYEA+IzLkDk/gvr5ffBOc5exqFiw==" saltValue="WVXCXGQ5Wi42T+X9JkgMeQ==" spinCount="100000" sheet="1" selectLockedCells="1"/>
  <mergeCells count="24">
    <mergeCell ref="N4:N5"/>
    <mergeCell ref="D19:D21"/>
    <mergeCell ref="E19:E21"/>
    <mergeCell ref="F19:F21"/>
    <mergeCell ref="G19:G21"/>
    <mergeCell ref="H19:H21"/>
    <mergeCell ref="I4:I5"/>
    <mergeCell ref="D4:D5"/>
    <mergeCell ref="E4:E5"/>
    <mergeCell ref="F4:F5"/>
    <mergeCell ref="G4:G5"/>
    <mergeCell ref="H4:H5"/>
    <mergeCell ref="B1:M1"/>
    <mergeCell ref="B3:M3"/>
    <mergeCell ref="I19:I21"/>
    <mergeCell ref="J19:J21"/>
    <mergeCell ref="K19:K21"/>
    <mergeCell ref="L19:L21"/>
    <mergeCell ref="M19:M21"/>
    <mergeCell ref="J4:J5"/>
    <mergeCell ref="K4:K5"/>
    <mergeCell ref="L4:L5"/>
    <mergeCell ref="M4:M5"/>
    <mergeCell ref="B4:B5"/>
  </mergeCells>
  <conditionalFormatting sqref="D12:M12">
    <cfRule type="expression" priority="4" stopIfTrue="1">
      <formula>D12=""</formula>
    </cfRule>
    <cfRule type="expression" dxfId="47" priority="5" stopIfTrue="1">
      <formula>D12&lt;4</formula>
    </cfRule>
    <cfRule type="expression" dxfId="46" priority="6">
      <formula>D12&gt;3</formula>
    </cfRule>
  </conditionalFormatting>
  <conditionalFormatting sqref="D30:M30">
    <cfRule type="expression" priority="1" stopIfTrue="1">
      <formula>D30=""</formula>
    </cfRule>
    <cfRule type="expression" priority="2" stopIfTrue="1">
      <formula>D30&lt;4</formula>
    </cfRule>
    <cfRule type="expression" dxfId="45" priority="3">
      <formula>D30&gt;3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ProjectSummary!$AJ$5:$AJ$7</xm:f>
          </x14:formula1>
          <xm:sqref>D6:M11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A4644"/>
  </sheetPr>
  <dimension ref="B1:N34"/>
  <sheetViews>
    <sheetView showGridLines="0" zoomScale="75" zoomScaleNormal="75" workbookViewId="0">
      <selection activeCell="D6" sqref="D6:M14"/>
    </sheetView>
  </sheetViews>
  <sheetFormatPr defaultColWidth="8.85546875" defaultRowHeight="13.9"/>
  <cols>
    <col min="1" max="1" width="3" style="39" customWidth="1"/>
    <col min="2" max="2" width="85" style="39" customWidth="1"/>
    <col min="3" max="3" width="2.42578125" style="39" customWidth="1"/>
    <col min="4" max="14" width="10.7109375" style="39" customWidth="1"/>
    <col min="15" max="16384" width="8.85546875" style="39"/>
  </cols>
  <sheetData>
    <row r="1" spans="2:14" ht="22.9">
      <c r="B1" s="135" t="s">
        <v>187</v>
      </c>
      <c r="C1" s="135"/>
      <c r="D1" s="135"/>
      <c r="E1" s="135"/>
      <c r="F1" s="135"/>
      <c r="G1" s="135"/>
      <c r="H1" s="135"/>
      <c r="I1" s="135"/>
      <c r="J1" s="135"/>
      <c r="K1" s="135"/>
      <c r="L1" s="135"/>
      <c r="M1" s="135"/>
    </row>
    <row r="2" spans="2:14">
      <c r="D2" s="40"/>
      <c r="E2" s="40"/>
      <c r="F2" s="40"/>
      <c r="G2" s="40"/>
      <c r="H2" s="40"/>
      <c r="I2" s="40"/>
      <c r="J2" s="40"/>
    </row>
    <row r="3" spans="2:14" ht="75" customHeight="1" thickBot="1">
      <c r="B3" s="109" t="s">
        <v>188</v>
      </c>
      <c r="C3" s="134"/>
      <c r="D3" s="134"/>
      <c r="E3" s="134"/>
      <c r="F3" s="134"/>
      <c r="G3" s="134"/>
      <c r="H3" s="134"/>
      <c r="I3" s="134"/>
      <c r="J3" s="134"/>
      <c r="K3" s="134"/>
      <c r="L3" s="134"/>
      <c r="M3" s="134"/>
    </row>
    <row r="4" spans="2:14">
      <c r="B4" s="113" t="s">
        <v>90</v>
      </c>
      <c r="D4" s="111" t="str">
        <f>IF(ProjectSummary!C11="","",ProjectSummary!C11)</f>
        <v/>
      </c>
      <c r="E4" s="111" t="str">
        <f>IF(ProjectSummary!D11="","",ProjectSummary!D11)</f>
        <v/>
      </c>
      <c r="F4" s="111" t="str">
        <f>IF(ProjectSummary!E11="","",ProjectSummary!E11)</f>
        <v/>
      </c>
      <c r="G4" s="111" t="str">
        <f>IF(ProjectSummary!F11="","",ProjectSummary!F11)</f>
        <v/>
      </c>
      <c r="H4" s="111" t="str">
        <f>IF(ProjectSummary!G11="","",ProjectSummary!G11)</f>
        <v/>
      </c>
      <c r="I4" s="111" t="str">
        <f>IF(ProjectSummary!H11="","",ProjectSummary!H11)</f>
        <v/>
      </c>
      <c r="J4" s="111" t="str">
        <f>IF(ProjectSummary!I11="","",ProjectSummary!I11)</f>
        <v/>
      </c>
      <c r="K4" s="111" t="str">
        <f>IF(ProjectSummary!J11="","",ProjectSummary!J11)</f>
        <v/>
      </c>
      <c r="L4" s="111" t="str">
        <f>IF(ProjectSummary!K11="","",ProjectSummary!K11)</f>
        <v/>
      </c>
      <c r="M4" s="111" t="str">
        <f>IF(ProjectSummary!L11="","",ProjectSummary!L11)</f>
        <v/>
      </c>
      <c r="N4" s="115"/>
    </row>
    <row r="5" spans="2:14" ht="30" customHeight="1" thickBot="1">
      <c r="B5" s="114"/>
      <c r="D5" s="112"/>
      <c r="E5" s="112"/>
      <c r="F5" s="112"/>
      <c r="G5" s="112"/>
      <c r="H5" s="112"/>
      <c r="I5" s="112"/>
      <c r="J5" s="112"/>
      <c r="K5" s="112"/>
      <c r="L5" s="112"/>
      <c r="M5" s="112"/>
      <c r="N5" s="115"/>
    </row>
    <row r="6" spans="2:14" ht="30" customHeight="1" thickBot="1">
      <c r="B6" s="50" t="s">
        <v>189</v>
      </c>
      <c r="D6" s="43"/>
      <c r="E6" s="43"/>
      <c r="F6" s="43"/>
      <c r="G6" s="43"/>
      <c r="H6" s="43"/>
      <c r="I6" s="43"/>
      <c r="J6" s="43"/>
      <c r="K6" s="43"/>
      <c r="L6" s="43"/>
      <c r="M6" s="43"/>
    </row>
    <row r="7" spans="2:14" ht="30" customHeight="1" thickBot="1">
      <c r="B7" s="51" t="s">
        <v>190</v>
      </c>
      <c r="D7" s="43"/>
      <c r="E7" s="43"/>
      <c r="F7" s="43"/>
      <c r="G7" s="43"/>
      <c r="H7" s="43"/>
      <c r="I7" s="43"/>
      <c r="J7" s="43"/>
      <c r="K7" s="43"/>
      <c r="L7" s="43"/>
      <c r="M7" s="43"/>
    </row>
    <row r="8" spans="2:14" ht="30" customHeight="1" thickBot="1">
      <c r="B8" s="51" t="s">
        <v>191</v>
      </c>
      <c r="D8" s="43"/>
      <c r="E8" s="43"/>
      <c r="F8" s="43"/>
      <c r="G8" s="43"/>
      <c r="H8" s="43"/>
      <c r="I8" s="43"/>
      <c r="J8" s="43"/>
      <c r="K8" s="43"/>
      <c r="L8" s="43"/>
      <c r="M8" s="43"/>
    </row>
    <row r="9" spans="2:14" ht="30" customHeight="1" thickBot="1">
      <c r="B9" s="51" t="s">
        <v>192</v>
      </c>
      <c r="D9" s="43"/>
      <c r="E9" s="43"/>
      <c r="F9" s="43"/>
      <c r="G9" s="43"/>
      <c r="H9" s="43"/>
      <c r="I9" s="43"/>
      <c r="J9" s="43"/>
      <c r="K9" s="43"/>
      <c r="L9" s="43"/>
      <c r="M9" s="43"/>
    </row>
    <row r="10" spans="2:14" ht="30" customHeight="1" thickBot="1">
      <c r="B10" s="51" t="s">
        <v>193</v>
      </c>
      <c r="D10" s="43"/>
      <c r="E10" s="43"/>
      <c r="F10" s="43"/>
      <c r="G10" s="43"/>
      <c r="H10" s="43"/>
      <c r="I10" s="43"/>
      <c r="J10" s="43"/>
      <c r="K10" s="43"/>
      <c r="L10" s="43"/>
      <c r="M10" s="43"/>
    </row>
    <row r="11" spans="2:14" ht="30" customHeight="1" thickBot="1">
      <c r="B11" s="51" t="s">
        <v>194</v>
      </c>
      <c r="D11" s="43"/>
      <c r="E11" s="43"/>
      <c r="F11" s="43"/>
      <c r="G11" s="43"/>
      <c r="H11" s="43"/>
      <c r="I11" s="43"/>
      <c r="J11" s="43"/>
      <c r="K11" s="43"/>
      <c r="L11" s="43"/>
      <c r="M11" s="43"/>
    </row>
    <row r="12" spans="2:14" ht="30" customHeight="1" thickBot="1">
      <c r="B12" s="51" t="s">
        <v>195</v>
      </c>
      <c r="D12" s="43"/>
      <c r="E12" s="43"/>
      <c r="F12" s="43"/>
      <c r="G12" s="43"/>
      <c r="H12" s="43"/>
      <c r="I12" s="43"/>
      <c r="J12" s="43"/>
      <c r="K12" s="43"/>
      <c r="L12" s="43"/>
      <c r="M12" s="43"/>
    </row>
    <row r="13" spans="2:14" ht="30" customHeight="1" thickBot="1">
      <c r="B13" s="51" t="s">
        <v>196</v>
      </c>
      <c r="D13" s="43"/>
      <c r="E13" s="43"/>
      <c r="F13" s="43"/>
      <c r="G13" s="43"/>
      <c r="H13" s="43"/>
      <c r="I13" s="43"/>
      <c r="J13" s="43"/>
      <c r="K13" s="43"/>
      <c r="L13" s="43"/>
      <c r="M13" s="43"/>
    </row>
    <row r="14" spans="2:14" ht="30" customHeight="1" thickBot="1">
      <c r="B14" s="52" t="s">
        <v>197</v>
      </c>
      <c r="D14" s="43"/>
      <c r="E14" s="43"/>
      <c r="F14" s="43"/>
      <c r="G14" s="43"/>
      <c r="H14" s="43"/>
      <c r="I14" s="43"/>
      <c r="J14" s="43"/>
      <c r="K14" s="43"/>
      <c r="L14" s="43"/>
      <c r="M14" s="43"/>
    </row>
    <row r="15" spans="2:14">
      <c r="D15" s="47" t="str">
        <f>IF(COUNTIF(D6:D14,"X")=0,"",COUNTIF(D6:D14,"X"))</f>
        <v/>
      </c>
      <c r="E15" s="47" t="str">
        <f t="shared" ref="E15:M15" si="0">IF(COUNTIF(E6:E14,"X")=0,"",COUNTIF(E6:E14,"X"))</f>
        <v/>
      </c>
      <c r="F15" s="47" t="str">
        <f t="shared" si="0"/>
        <v/>
      </c>
      <c r="G15" s="47" t="str">
        <f t="shared" si="0"/>
        <v/>
      </c>
      <c r="H15" s="47" t="str">
        <f t="shared" si="0"/>
        <v/>
      </c>
      <c r="I15" s="47" t="str">
        <f t="shared" si="0"/>
        <v/>
      </c>
      <c r="J15" s="47" t="str">
        <f t="shared" si="0"/>
        <v/>
      </c>
      <c r="K15" s="47" t="str">
        <f t="shared" si="0"/>
        <v/>
      </c>
      <c r="L15" s="47" t="str">
        <f t="shared" si="0"/>
        <v/>
      </c>
      <c r="M15" s="47" t="str">
        <f t="shared" si="0"/>
        <v/>
      </c>
    </row>
    <row r="20" spans="2:13">
      <c r="B20" s="41"/>
    </row>
    <row r="22" spans="2:13">
      <c r="D22" s="110"/>
      <c r="E22" s="110"/>
      <c r="F22" s="110"/>
      <c r="G22" s="110"/>
      <c r="H22" s="110"/>
      <c r="I22" s="110"/>
      <c r="J22" s="110"/>
      <c r="K22" s="110"/>
      <c r="L22" s="110"/>
      <c r="M22" s="110"/>
    </row>
    <row r="23" spans="2:13">
      <c r="D23" s="110"/>
      <c r="E23" s="110"/>
      <c r="F23" s="110"/>
      <c r="G23" s="110"/>
      <c r="H23" s="110"/>
      <c r="I23" s="110"/>
      <c r="J23" s="110"/>
      <c r="K23" s="110"/>
      <c r="L23" s="110"/>
      <c r="M23" s="110"/>
    </row>
    <row r="24" spans="2:13">
      <c r="D24" s="110"/>
      <c r="E24" s="110"/>
      <c r="F24" s="110"/>
      <c r="G24" s="110"/>
      <c r="H24" s="110"/>
      <c r="I24" s="110"/>
      <c r="J24" s="110"/>
      <c r="K24" s="110"/>
      <c r="L24" s="110"/>
      <c r="M24" s="110"/>
    </row>
    <row r="25" spans="2:13">
      <c r="B25" s="48"/>
    </row>
    <row r="26" spans="2:13">
      <c r="B26" s="48"/>
    </row>
    <row r="27" spans="2:13">
      <c r="B27" s="48"/>
    </row>
    <row r="28" spans="2:13">
      <c r="B28" s="48"/>
    </row>
    <row r="29" spans="2:13">
      <c r="B29" s="48"/>
    </row>
    <row r="30" spans="2:13">
      <c r="B30" s="48"/>
    </row>
    <row r="31" spans="2:13">
      <c r="B31" s="48"/>
    </row>
    <row r="32" spans="2:13">
      <c r="B32" s="48"/>
    </row>
    <row r="34" spans="8:8">
      <c r="H34" s="49"/>
    </row>
  </sheetData>
  <sheetProtection algorithmName="SHA-512" hashValue="moo0UUWqQmcVOFB/Hr6CdUIINXdnUSWq3Tj2Cb/3pf3ozBHk48RL0zLVe1x9HL840iik3OCj80lpHF8Q8X16hA==" saltValue="Bx/YXIEpzHINkzg9/X5Y0A==" spinCount="100000" sheet="1" selectLockedCells="1"/>
  <mergeCells count="24">
    <mergeCell ref="N4:N5"/>
    <mergeCell ref="D22:D24"/>
    <mergeCell ref="E22:E24"/>
    <mergeCell ref="F22:F24"/>
    <mergeCell ref="G22:G24"/>
    <mergeCell ref="H22:H24"/>
    <mergeCell ref="I4:I5"/>
    <mergeCell ref="D4:D5"/>
    <mergeCell ref="E4:E5"/>
    <mergeCell ref="F4:F5"/>
    <mergeCell ref="G4:G5"/>
    <mergeCell ref="H4:H5"/>
    <mergeCell ref="B1:M1"/>
    <mergeCell ref="B3:M3"/>
    <mergeCell ref="I22:I24"/>
    <mergeCell ref="J22:J24"/>
    <mergeCell ref="K22:K24"/>
    <mergeCell ref="L22:L24"/>
    <mergeCell ref="M22:M24"/>
    <mergeCell ref="J4:J5"/>
    <mergeCell ref="K4:K5"/>
    <mergeCell ref="L4:L5"/>
    <mergeCell ref="M4:M5"/>
    <mergeCell ref="B4:B5"/>
  </mergeCells>
  <conditionalFormatting sqref="D15:M15">
    <cfRule type="expression" priority="4" stopIfTrue="1">
      <formula>D15=""</formula>
    </cfRule>
    <cfRule type="expression" dxfId="44" priority="5" stopIfTrue="1">
      <formula>D15&lt;4</formula>
    </cfRule>
    <cfRule type="expression" dxfId="43" priority="6">
      <formula>D15&gt;3</formula>
    </cfRule>
  </conditionalFormatting>
  <conditionalFormatting sqref="D33:M33">
    <cfRule type="expression" priority="1" stopIfTrue="1">
      <formula>D33=""</formula>
    </cfRule>
    <cfRule type="expression" priority="2" stopIfTrue="1">
      <formula>D33&lt;4</formula>
    </cfRule>
    <cfRule type="expression" dxfId="42" priority="3">
      <formula>D33&gt;3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ProjectSummary!$AJ$5:$AJ$7</xm:f>
          </x14:formula1>
          <xm:sqref>D6:M14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A4644"/>
  </sheetPr>
  <dimension ref="B1:N33"/>
  <sheetViews>
    <sheetView showGridLines="0" zoomScale="75" zoomScaleNormal="75" workbookViewId="0">
      <selection activeCell="D6" sqref="D6:M13"/>
    </sheetView>
  </sheetViews>
  <sheetFormatPr defaultColWidth="8.85546875" defaultRowHeight="13.9"/>
  <cols>
    <col min="1" max="1" width="3" style="39" customWidth="1"/>
    <col min="2" max="2" width="85" style="39" customWidth="1"/>
    <col min="3" max="3" width="2.42578125" style="39" customWidth="1"/>
    <col min="4" max="14" width="10.7109375" style="39" customWidth="1"/>
    <col min="15" max="16384" width="8.85546875" style="39"/>
  </cols>
  <sheetData>
    <row r="1" spans="2:14" ht="22.9">
      <c r="B1" s="118" t="s">
        <v>198</v>
      </c>
      <c r="C1" s="118"/>
      <c r="D1" s="118"/>
      <c r="E1" s="118"/>
      <c r="F1" s="118"/>
      <c r="G1" s="118"/>
      <c r="H1" s="118"/>
      <c r="I1" s="118"/>
      <c r="J1" s="118"/>
      <c r="K1" s="118"/>
      <c r="L1" s="118"/>
      <c r="M1" s="118"/>
      <c r="N1" s="54"/>
    </row>
    <row r="2" spans="2:14">
      <c r="D2" s="40"/>
      <c r="E2" s="40"/>
      <c r="F2" s="40"/>
      <c r="G2" s="40"/>
      <c r="H2" s="40"/>
      <c r="I2" s="40"/>
      <c r="J2" s="40"/>
    </row>
    <row r="3" spans="2:14" ht="64.5" customHeight="1" thickBot="1">
      <c r="B3" s="109" t="s">
        <v>199</v>
      </c>
      <c r="C3" s="134"/>
      <c r="D3" s="134"/>
      <c r="E3" s="134"/>
      <c r="F3" s="134"/>
      <c r="G3" s="134"/>
      <c r="H3" s="134"/>
      <c r="I3" s="134"/>
      <c r="J3" s="134"/>
      <c r="K3" s="134"/>
      <c r="L3" s="134"/>
      <c r="M3" s="134"/>
    </row>
    <row r="4" spans="2:14">
      <c r="B4" s="113" t="s">
        <v>90</v>
      </c>
      <c r="D4" s="111" t="str">
        <f>IF(ProjectSummary!C11="","",ProjectSummary!C11)</f>
        <v/>
      </c>
      <c r="E4" s="111" t="str">
        <f>IF(ProjectSummary!D11="","",ProjectSummary!D11)</f>
        <v/>
      </c>
      <c r="F4" s="111" t="str">
        <f>IF(ProjectSummary!E11="","",ProjectSummary!E11)</f>
        <v/>
      </c>
      <c r="G4" s="111" t="str">
        <f>IF(ProjectSummary!F11="","",ProjectSummary!F11)</f>
        <v/>
      </c>
      <c r="H4" s="111" t="str">
        <f>IF(ProjectSummary!G11="","",ProjectSummary!G11)</f>
        <v/>
      </c>
      <c r="I4" s="111" t="str">
        <f>IF(ProjectSummary!H11="","",ProjectSummary!H11)</f>
        <v/>
      </c>
      <c r="J4" s="111" t="str">
        <f>IF(ProjectSummary!I11="","",ProjectSummary!I11)</f>
        <v/>
      </c>
      <c r="K4" s="111" t="str">
        <f>IF(ProjectSummary!J11="","",ProjectSummary!J11)</f>
        <v/>
      </c>
      <c r="L4" s="111" t="str">
        <f>IF(ProjectSummary!K11="","",ProjectSummary!K11)</f>
        <v/>
      </c>
      <c r="M4" s="111" t="str">
        <f>IF(ProjectSummary!L11="","",ProjectSummary!L11)</f>
        <v/>
      </c>
      <c r="N4" s="115"/>
    </row>
    <row r="5" spans="2:14" ht="30" customHeight="1" thickBot="1">
      <c r="B5" s="114"/>
      <c r="D5" s="112"/>
      <c r="E5" s="112"/>
      <c r="F5" s="112"/>
      <c r="G5" s="112"/>
      <c r="H5" s="112"/>
      <c r="I5" s="112"/>
      <c r="J5" s="112"/>
      <c r="K5" s="112"/>
      <c r="L5" s="112"/>
      <c r="M5" s="112"/>
      <c r="N5" s="115"/>
    </row>
    <row r="6" spans="2:14" ht="30" customHeight="1" thickBot="1">
      <c r="B6" s="50" t="s">
        <v>200</v>
      </c>
      <c r="D6" s="43"/>
      <c r="E6" s="43"/>
      <c r="F6" s="43"/>
      <c r="G6" s="43"/>
      <c r="H6" s="43"/>
      <c r="I6" s="43"/>
      <c r="J6" s="43"/>
      <c r="K6" s="43"/>
      <c r="L6" s="43"/>
      <c r="M6" s="43"/>
    </row>
    <row r="7" spans="2:14" ht="30" customHeight="1" thickBot="1">
      <c r="B7" s="51" t="s">
        <v>201</v>
      </c>
      <c r="D7" s="43"/>
      <c r="E7" s="43"/>
      <c r="F7" s="43"/>
      <c r="G7" s="43"/>
      <c r="H7" s="43"/>
      <c r="I7" s="43"/>
      <c r="J7" s="43"/>
      <c r="K7" s="43"/>
      <c r="L7" s="43"/>
      <c r="M7" s="43"/>
    </row>
    <row r="8" spans="2:14" ht="30" customHeight="1" thickBot="1">
      <c r="B8" s="51" t="s">
        <v>202</v>
      </c>
      <c r="D8" s="43"/>
      <c r="E8" s="43"/>
      <c r="F8" s="43"/>
      <c r="G8" s="43"/>
      <c r="H8" s="43"/>
      <c r="I8" s="43"/>
      <c r="J8" s="43"/>
      <c r="K8" s="43"/>
      <c r="L8" s="43"/>
      <c r="M8" s="43"/>
    </row>
    <row r="9" spans="2:14" ht="30" customHeight="1" thickBot="1">
      <c r="B9" s="51" t="s">
        <v>203</v>
      </c>
      <c r="D9" s="43"/>
      <c r="E9" s="43"/>
      <c r="F9" s="43"/>
      <c r="G9" s="43"/>
      <c r="H9" s="43"/>
      <c r="I9" s="43"/>
      <c r="J9" s="43"/>
      <c r="K9" s="43"/>
      <c r="L9" s="43"/>
      <c r="M9" s="43"/>
    </row>
    <row r="10" spans="2:14" ht="30" customHeight="1" thickBot="1">
      <c r="B10" s="51" t="s">
        <v>204</v>
      </c>
      <c r="D10" s="43"/>
      <c r="E10" s="43"/>
      <c r="F10" s="43"/>
      <c r="G10" s="43"/>
      <c r="H10" s="43"/>
      <c r="I10" s="43"/>
      <c r="J10" s="43"/>
      <c r="K10" s="43"/>
      <c r="L10" s="43"/>
      <c r="M10" s="43"/>
    </row>
    <row r="11" spans="2:14" ht="30" customHeight="1" thickBot="1">
      <c r="B11" s="51" t="s">
        <v>205</v>
      </c>
      <c r="D11" s="43"/>
      <c r="E11" s="43"/>
      <c r="F11" s="43"/>
      <c r="G11" s="43"/>
      <c r="H11" s="43"/>
      <c r="I11" s="43"/>
      <c r="J11" s="43"/>
      <c r="K11" s="43"/>
      <c r="L11" s="43"/>
      <c r="M11" s="43"/>
    </row>
    <row r="12" spans="2:14" ht="30" customHeight="1" thickBot="1">
      <c r="B12" s="51" t="s">
        <v>206</v>
      </c>
      <c r="D12" s="43"/>
      <c r="E12" s="43"/>
      <c r="F12" s="43"/>
      <c r="G12" s="43"/>
      <c r="H12" s="43"/>
      <c r="I12" s="43"/>
      <c r="J12" s="43"/>
      <c r="K12" s="43"/>
      <c r="L12" s="43"/>
      <c r="M12" s="43"/>
    </row>
    <row r="13" spans="2:14" ht="30" customHeight="1" thickBot="1">
      <c r="B13" s="52" t="s">
        <v>207</v>
      </c>
      <c r="D13" s="43"/>
      <c r="E13" s="43"/>
      <c r="F13" s="43"/>
      <c r="G13" s="43"/>
      <c r="H13" s="43"/>
      <c r="I13" s="43"/>
      <c r="J13" s="43"/>
      <c r="K13" s="43"/>
      <c r="L13" s="43"/>
      <c r="M13" s="43"/>
    </row>
    <row r="14" spans="2:14">
      <c r="D14" s="47" t="str">
        <f>IF(COUNTIF(D6:D13,"X")=0,"",COUNTIF(D6:D13,"X"))</f>
        <v/>
      </c>
      <c r="E14" s="47" t="str">
        <f t="shared" ref="E14:M14" si="0">IF(COUNTIF(E6:E13,"X")=0,"",COUNTIF(E6:E13,"X"))</f>
        <v/>
      </c>
      <c r="F14" s="47" t="str">
        <f t="shared" si="0"/>
        <v/>
      </c>
      <c r="G14" s="47" t="str">
        <f t="shared" si="0"/>
        <v/>
      </c>
      <c r="H14" s="47" t="str">
        <f t="shared" si="0"/>
        <v/>
      </c>
      <c r="I14" s="47" t="str">
        <f t="shared" si="0"/>
        <v/>
      </c>
      <c r="J14" s="47" t="str">
        <f t="shared" si="0"/>
        <v/>
      </c>
      <c r="K14" s="47" t="str">
        <f t="shared" si="0"/>
        <v/>
      </c>
      <c r="L14" s="47" t="str">
        <f t="shared" si="0"/>
        <v/>
      </c>
      <c r="M14" s="47" t="str">
        <f t="shared" si="0"/>
        <v/>
      </c>
    </row>
    <row r="19" spans="2:13">
      <c r="B19" s="41"/>
    </row>
    <row r="21" spans="2:13">
      <c r="D21" s="110"/>
      <c r="E21" s="110"/>
      <c r="F21" s="110"/>
      <c r="G21" s="110"/>
      <c r="H21" s="110"/>
      <c r="I21" s="110"/>
      <c r="J21" s="110"/>
      <c r="K21" s="110"/>
      <c r="L21" s="110"/>
      <c r="M21" s="110"/>
    </row>
    <row r="22" spans="2:13">
      <c r="D22" s="110"/>
      <c r="E22" s="110"/>
      <c r="F22" s="110"/>
      <c r="G22" s="110"/>
      <c r="H22" s="110"/>
      <c r="I22" s="110"/>
      <c r="J22" s="110"/>
      <c r="K22" s="110"/>
      <c r="L22" s="110"/>
      <c r="M22" s="110"/>
    </row>
    <row r="23" spans="2:13">
      <c r="D23" s="110"/>
      <c r="E23" s="110"/>
      <c r="F23" s="110"/>
      <c r="G23" s="110"/>
      <c r="H23" s="110"/>
      <c r="I23" s="110"/>
      <c r="J23" s="110"/>
      <c r="K23" s="110"/>
      <c r="L23" s="110"/>
      <c r="M23" s="110"/>
    </row>
    <row r="24" spans="2:13">
      <c r="B24" s="48"/>
    </row>
    <row r="25" spans="2:13">
      <c r="B25" s="48"/>
    </row>
    <row r="26" spans="2:13">
      <c r="B26" s="48"/>
    </row>
    <row r="27" spans="2:13">
      <c r="B27" s="48"/>
    </row>
    <row r="28" spans="2:13">
      <c r="B28" s="48"/>
    </row>
    <row r="29" spans="2:13">
      <c r="B29" s="48"/>
    </row>
    <row r="30" spans="2:13">
      <c r="B30" s="48"/>
    </row>
    <row r="31" spans="2:13">
      <c r="B31" s="48"/>
    </row>
    <row r="33" spans="8:8">
      <c r="H33" s="49"/>
    </row>
  </sheetData>
  <sheetProtection algorithmName="SHA-512" hashValue="YYo4mrcJ3CGr2oBUBo3Hls5jdNOhn+dkRb2WeHmB4bOFBtoGiKdqD83xqRmaalbYq9YLyWVwbuglOWkJ3tVmKQ==" saltValue="v0eNsqKzueGolFkWMJHhow==" spinCount="100000" sheet="1" selectLockedCells="1"/>
  <mergeCells count="24">
    <mergeCell ref="B1:M1"/>
    <mergeCell ref="H21:H23"/>
    <mergeCell ref="I4:I5"/>
    <mergeCell ref="D4:D5"/>
    <mergeCell ref="E4:E5"/>
    <mergeCell ref="F4:F5"/>
    <mergeCell ref="G4:G5"/>
    <mergeCell ref="H4:H5"/>
    <mergeCell ref="B3:M3"/>
    <mergeCell ref="I21:I23"/>
    <mergeCell ref="J21:J23"/>
    <mergeCell ref="K21:K23"/>
    <mergeCell ref="L21:L23"/>
    <mergeCell ref="M21:M23"/>
    <mergeCell ref="J4:J5"/>
    <mergeCell ref="K4:K5"/>
    <mergeCell ref="B4:B5"/>
    <mergeCell ref="L4:L5"/>
    <mergeCell ref="M4:M5"/>
    <mergeCell ref="N4:N5"/>
    <mergeCell ref="D21:D23"/>
    <mergeCell ref="E21:E23"/>
    <mergeCell ref="F21:F23"/>
    <mergeCell ref="G21:G23"/>
  </mergeCells>
  <conditionalFormatting sqref="D14:M14">
    <cfRule type="expression" priority="4" stopIfTrue="1">
      <formula>D14=""</formula>
    </cfRule>
    <cfRule type="expression" dxfId="41" priority="5" stopIfTrue="1">
      <formula>D14&lt;4</formula>
    </cfRule>
    <cfRule type="expression" dxfId="40" priority="6">
      <formula>D14&gt;3</formula>
    </cfRule>
  </conditionalFormatting>
  <conditionalFormatting sqref="D32:M32">
    <cfRule type="expression" priority="1" stopIfTrue="1">
      <formula>D32=""</formula>
    </cfRule>
    <cfRule type="expression" priority="2" stopIfTrue="1">
      <formula>D32&lt;4</formula>
    </cfRule>
    <cfRule type="expression" dxfId="39"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ProjectSummary!$AJ$5:$AJ$7</xm:f>
          </x14:formula1>
          <xm:sqref>D6:M13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A4644"/>
  </sheetPr>
  <dimension ref="B1:N32"/>
  <sheetViews>
    <sheetView showGridLines="0" zoomScale="75" zoomScaleNormal="75" workbookViewId="0">
      <selection activeCell="D6" sqref="D6:M12"/>
    </sheetView>
  </sheetViews>
  <sheetFormatPr defaultColWidth="8.85546875" defaultRowHeight="13.9"/>
  <cols>
    <col min="1" max="1" width="3" style="39" customWidth="1"/>
    <col min="2" max="2" width="85" style="39" customWidth="1"/>
    <col min="3" max="3" width="2.42578125" style="39" customWidth="1"/>
    <col min="4" max="14" width="10.7109375" style="39" customWidth="1"/>
    <col min="15" max="16384" width="8.85546875" style="39"/>
  </cols>
  <sheetData>
    <row r="1" spans="2:14" ht="22.9">
      <c r="B1" s="135" t="s">
        <v>208</v>
      </c>
      <c r="C1" s="135"/>
      <c r="D1" s="135"/>
      <c r="E1" s="135"/>
      <c r="F1" s="135"/>
      <c r="G1" s="135"/>
      <c r="H1" s="135"/>
      <c r="I1" s="135"/>
      <c r="J1" s="135"/>
      <c r="K1" s="135"/>
      <c r="L1" s="135"/>
      <c r="M1" s="135"/>
    </row>
    <row r="2" spans="2:14">
      <c r="D2" s="40"/>
      <c r="E2" s="40"/>
      <c r="F2" s="40"/>
      <c r="G2" s="40"/>
      <c r="H2" s="40"/>
      <c r="I2" s="40"/>
      <c r="J2" s="40"/>
    </row>
    <row r="3" spans="2:14" ht="54" customHeight="1" thickBot="1">
      <c r="B3" s="109" t="s">
        <v>209</v>
      </c>
      <c r="C3" s="134"/>
      <c r="D3" s="134"/>
      <c r="E3" s="134"/>
      <c r="F3" s="134"/>
      <c r="G3" s="134"/>
      <c r="H3" s="134"/>
      <c r="I3" s="134"/>
      <c r="J3" s="134"/>
      <c r="K3" s="134"/>
      <c r="L3" s="134"/>
      <c r="M3" s="134"/>
    </row>
    <row r="4" spans="2:14">
      <c r="B4" s="113" t="s">
        <v>90</v>
      </c>
      <c r="D4" s="111" t="str">
        <f>IF(ProjectSummary!C11="","",ProjectSummary!C11)</f>
        <v/>
      </c>
      <c r="E4" s="111" t="str">
        <f>IF(ProjectSummary!D11="","",ProjectSummary!D11)</f>
        <v/>
      </c>
      <c r="F4" s="111" t="str">
        <f>IF(ProjectSummary!E11="","",ProjectSummary!E11)</f>
        <v/>
      </c>
      <c r="G4" s="111" t="str">
        <f>IF(ProjectSummary!F11="","",ProjectSummary!F11)</f>
        <v/>
      </c>
      <c r="H4" s="111" t="str">
        <f>IF(ProjectSummary!G11="","",ProjectSummary!G11)</f>
        <v/>
      </c>
      <c r="I4" s="111" t="str">
        <f>IF(ProjectSummary!H11="","",ProjectSummary!H11)</f>
        <v/>
      </c>
      <c r="J4" s="111" t="str">
        <f>IF(ProjectSummary!I11="","",ProjectSummary!I11)</f>
        <v/>
      </c>
      <c r="K4" s="111" t="str">
        <f>IF(ProjectSummary!J11="","",ProjectSummary!J11)</f>
        <v/>
      </c>
      <c r="L4" s="111" t="str">
        <f>IF(ProjectSummary!K11="","",ProjectSummary!K11)</f>
        <v/>
      </c>
      <c r="M4" s="111" t="str">
        <f>IF(ProjectSummary!L11="","",ProjectSummary!L11)</f>
        <v/>
      </c>
      <c r="N4" s="115"/>
    </row>
    <row r="5" spans="2:14" ht="30" customHeight="1" thickBot="1">
      <c r="B5" s="114"/>
      <c r="D5" s="112"/>
      <c r="E5" s="112"/>
      <c r="F5" s="112"/>
      <c r="G5" s="112"/>
      <c r="H5" s="112"/>
      <c r="I5" s="112"/>
      <c r="J5" s="112"/>
      <c r="K5" s="112"/>
      <c r="L5" s="112"/>
      <c r="M5" s="112"/>
      <c r="N5" s="115"/>
    </row>
    <row r="6" spans="2:14" ht="30" customHeight="1" thickBot="1">
      <c r="B6" s="50" t="s">
        <v>210</v>
      </c>
      <c r="D6" s="43"/>
      <c r="E6" s="43"/>
      <c r="F6" s="43"/>
      <c r="G6" s="43"/>
      <c r="H6" s="43"/>
      <c r="I6" s="43"/>
      <c r="J6" s="43"/>
      <c r="K6" s="43"/>
      <c r="L6" s="43"/>
      <c r="M6" s="43"/>
    </row>
    <row r="7" spans="2:14" ht="30" customHeight="1" thickBot="1">
      <c r="B7" s="51" t="s">
        <v>211</v>
      </c>
      <c r="D7" s="43"/>
      <c r="E7" s="43"/>
      <c r="F7" s="43"/>
      <c r="G7" s="43"/>
      <c r="H7" s="43"/>
      <c r="I7" s="43"/>
      <c r="J7" s="43"/>
      <c r="K7" s="43"/>
      <c r="L7" s="43"/>
      <c r="M7" s="43"/>
    </row>
    <row r="8" spans="2:14" ht="30" customHeight="1" thickBot="1">
      <c r="B8" s="51" t="s">
        <v>212</v>
      </c>
      <c r="D8" s="43"/>
      <c r="E8" s="43"/>
      <c r="F8" s="43"/>
      <c r="G8" s="43"/>
      <c r="H8" s="43"/>
      <c r="I8" s="43"/>
      <c r="J8" s="43"/>
      <c r="K8" s="43"/>
      <c r="L8" s="43"/>
      <c r="M8" s="43"/>
    </row>
    <row r="9" spans="2:14" ht="30" customHeight="1" thickBot="1">
      <c r="B9" s="51" t="s">
        <v>213</v>
      </c>
      <c r="D9" s="43"/>
      <c r="E9" s="43"/>
      <c r="F9" s="43"/>
      <c r="G9" s="43"/>
      <c r="H9" s="43"/>
      <c r="I9" s="43"/>
      <c r="J9" s="43"/>
      <c r="K9" s="43"/>
      <c r="L9" s="43"/>
      <c r="M9" s="43"/>
    </row>
    <row r="10" spans="2:14" ht="30" customHeight="1" thickBot="1">
      <c r="B10" s="51" t="s">
        <v>214</v>
      </c>
      <c r="D10" s="43"/>
      <c r="E10" s="43"/>
      <c r="F10" s="43"/>
      <c r="G10" s="43"/>
      <c r="H10" s="43"/>
      <c r="I10" s="43"/>
      <c r="J10" s="43"/>
      <c r="K10" s="43"/>
      <c r="L10" s="43"/>
      <c r="M10" s="43"/>
    </row>
    <row r="11" spans="2:14" ht="30" customHeight="1" thickBot="1">
      <c r="B11" s="51" t="s">
        <v>215</v>
      </c>
      <c r="D11" s="43"/>
      <c r="E11" s="43"/>
      <c r="F11" s="43"/>
      <c r="G11" s="43"/>
      <c r="H11" s="43"/>
      <c r="I11" s="43"/>
      <c r="J11" s="43"/>
      <c r="K11" s="43"/>
      <c r="L11" s="43"/>
      <c r="M11" s="43"/>
    </row>
    <row r="12" spans="2:14" ht="30" customHeight="1" thickBot="1">
      <c r="B12" s="52" t="s">
        <v>216</v>
      </c>
      <c r="D12" s="43"/>
      <c r="E12" s="43"/>
      <c r="F12" s="43"/>
      <c r="G12" s="43"/>
      <c r="H12" s="43"/>
      <c r="I12" s="43"/>
      <c r="J12" s="43"/>
      <c r="K12" s="43"/>
      <c r="L12" s="43"/>
      <c r="M12" s="43"/>
    </row>
    <row r="13" spans="2:14">
      <c r="D13" s="47" t="str">
        <f>IF(COUNTIF(D6:D12,"X")=0,"",COUNTIF(D6:D12,"X"))</f>
        <v/>
      </c>
      <c r="E13" s="47" t="str">
        <f t="shared" ref="E13:M13" si="0">IF(COUNTIF(E6:E12,"X")=0,"",COUNTIF(E6:E12,"X"))</f>
        <v/>
      </c>
      <c r="F13" s="47" t="str">
        <f t="shared" si="0"/>
        <v/>
      </c>
      <c r="G13" s="47" t="str">
        <f t="shared" si="0"/>
        <v/>
      </c>
      <c r="H13" s="47" t="str">
        <f t="shared" si="0"/>
        <v/>
      </c>
      <c r="I13" s="47" t="str">
        <f t="shared" si="0"/>
        <v/>
      </c>
      <c r="J13" s="47" t="str">
        <f t="shared" si="0"/>
        <v/>
      </c>
      <c r="K13" s="47" t="str">
        <f t="shared" si="0"/>
        <v/>
      </c>
      <c r="L13" s="47" t="str">
        <f t="shared" si="0"/>
        <v/>
      </c>
      <c r="M13" s="47" t="str">
        <f t="shared" si="0"/>
        <v/>
      </c>
    </row>
    <row r="18" spans="2:13">
      <c r="B18" s="41"/>
    </row>
    <row r="20" spans="2:13">
      <c r="D20" s="110"/>
      <c r="E20" s="110"/>
      <c r="F20" s="110"/>
      <c r="G20" s="110"/>
      <c r="H20" s="110"/>
      <c r="I20" s="110"/>
      <c r="J20" s="110"/>
      <c r="K20" s="110"/>
      <c r="L20" s="110"/>
      <c r="M20" s="110"/>
    </row>
    <row r="21" spans="2:13">
      <c r="D21" s="110"/>
      <c r="E21" s="110"/>
      <c r="F21" s="110"/>
      <c r="G21" s="110"/>
      <c r="H21" s="110"/>
      <c r="I21" s="110"/>
      <c r="J21" s="110"/>
      <c r="K21" s="110"/>
      <c r="L21" s="110"/>
      <c r="M21" s="110"/>
    </row>
    <row r="22" spans="2:13">
      <c r="D22" s="110"/>
      <c r="E22" s="110"/>
      <c r="F22" s="110"/>
      <c r="G22" s="110"/>
      <c r="H22" s="110"/>
      <c r="I22" s="110"/>
      <c r="J22" s="110"/>
      <c r="K22" s="110"/>
      <c r="L22" s="110"/>
      <c r="M22" s="110"/>
    </row>
    <row r="23" spans="2:13">
      <c r="B23" s="48"/>
    </row>
    <row r="24" spans="2:13">
      <c r="B24" s="48"/>
    </row>
    <row r="25" spans="2:13">
      <c r="B25" s="48"/>
    </row>
    <row r="26" spans="2:13">
      <c r="B26" s="48"/>
    </row>
    <row r="27" spans="2:13">
      <c r="B27" s="48"/>
    </row>
    <row r="28" spans="2:13">
      <c r="B28" s="48"/>
    </row>
    <row r="29" spans="2:13">
      <c r="B29" s="48"/>
    </row>
    <row r="30" spans="2:13">
      <c r="B30" s="48"/>
    </row>
    <row r="32" spans="2:13">
      <c r="H32" s="49"/>
    </row>
  </sheetData>
  <sheetProtection algorithmName="SHA-512" hashValue="WzUXJ4ydxIfls3IWC2zJt9Z4HACoGKtYN+t/wNwPde/NbXhKPwHM/1vhUaBGnG2azogfJ6GcjWj6CTETt3o/Ig==" saltValue="VBl16Orjcv7k1x34wTd7TA==" spinCount="100000" sheet="1" selectLockedCells="1"/>
  <mergeCells count="24">
    <mergeCell ref="N4:N5"/>
    <mergeCell ref="D20:D22"/>
    <mergeCell ref="E20:E22"/>
    <mergeCell ref="F20:F22"/>
    <mergeCell ref="G20:G22"/>
    <mergeCell ref="H20:H22"/>
    <mergeCell ref="I4:I5"/>
    <mergeCell ref="D4:D5"/>
    <mergeCell ref="E4:E5"/>
    <mergeCell ref="F4:F5"/>
    <mergeCell ref="G4:G5"/>
    <mergeCell ref="H4:H5"/>
    <mergeCell ref="B1:M1"/>
    <mergeCell ref="B3:M3"/>
    <mergeCell ref="I20:I22"/>
    <mergeCell ref="J20:J22"/>
    <mergeCell ref="K20:K22"/>
    <mergeCell ref="L20:L22"/>
    <mergeCell ref="M20:M22"/>
    <mergeCell ref="J4:J5"/>
    <mergeCell ref="K4:K5"/>
    <mergeCell ref="L4:L5"/>
    <mergeCell ref="M4:M5"/>
    <mergeCell ref="B4:B5"/>
  </mergeCells>
  <conditionalFormatting sqref="D13:M13">
    <cfRule type="expression" priority="4" stopIfTrue="1">
      <formula>D13=""</formula>
    </cfRule>
    <cfRule type="expression" dxfId="38" priority="5" stopIfTrue="1">
      <formula>D13&lt;4</formula>
    </cfRule>
    <cfRule type="expression" dxfId="37" priority="6">
      <formula>D13&gt;3</formula>
    </cfRule>
  </conditionalFormatting>
  <conditionalFormatting sqref="D31:M31">
    <cfRule type="expression" priority="1" stopIfTrue="1">
      <formula>D31=""</formula>
    </cfRule>
    <cfRule type="expression" priority="2" stopIfTrue="1">
      <formula>D31&lt;4</formula>
    </cfRule>
    <cfRule type="expression" dxfId="36" priority="3">
      <formula>D31&gt;3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0000000}">
          <x14:formula1>
            <xm:f>ProjectSummary!$AJ$5:$AJ$7</xm:f>
          </x14:formula1>
          <xm:sqref>D6:M12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A4644"/>
  </sheetPr>
  <dimension ref="B1:N31"/>
  <sheetViews>
    <sheetView showGridLines="0" zoomScale="80" zoomScaleNormal="80" workbookViewId="0">
      <selection activeCell="D6" sqref="D6:M11"/>
    </sheetView>
  </sheetViews>
  <sheetFormatPr defaultColWidth="8.85546875" defaultRowHeight="13.9"/>
  <cols>
    <col min="1" max="1" width="3" style="39" customWidth="1"/>
    <col min="2" max="2" width="85" style="39" customWidth="1"/>
    <col min="3" max="3" width="2.42578125" style="39" customWidth="1"/>
    <col min="4" max="14" width="10.7109375" style="39" customWidth="1"/>
    <col min="15" max="16384" width="8.85546875" style="39"/>
  </cols>
  <sheetData>
    <row r="1" spans="2:14" ht="22.9">
      <c r="B1" s="135" t="s">
        <v>217</v>
      </c>
      <c r="C1" s="135"/>
      <c r="D1" s="135"/>
      <c r="E1" s="135"/>
      <c r="F1" s="135"/>
      <c r="G1" s="135"/>
      <c r="H1" s="135"/>
      <c r="I1" s="135"/>
      <c r="J1" s="135"/>
      <c r="K1" s="135"/>
      <c r="L1" s="135"/>
      <c r="M1" s="135"/>
    </row>
    <row r="2" spans="2:14">
      <c r="D2" s="40"/>
      <c r="E2" s="40"/>
      <c r="F2" s="40"/>
      <c r="G2" s="40"/>
      <c r="H2" s="40"/>
      <c r="I2" s="40"/>
      <c r="J2" s="40"/>
    </row>
    <row r="3" spans="2:14" ht="54.75" customHeight="1" thickBot="1">
      <c r="B3" s="109" t="s">
        <v>218</v>
      </c>
      <c r="C3" s="134"/>
      <c r="D3" s="134"/>
      <c r="E3" s="134"/>
      <c r="F3" s="134"/>
      <c r="G3" s="134"/>
      <c r="H3" s="134"/>
      <c r="I3" s="134"/>
      <c r="J3" s="134"/>
      <c r="K3" s="134"/>
      <c r="L3" s="134"/>
      <c r="M3" s="134"/>
    </row>
    <row r="4" spans="2:14" s="53" customFormat="1">
      <c r="B4" s="113" t="s">
        <v>90</v>
      </c>
      <c r="D4" s="111" t="str">
        <f>IF(ProjectSummary!C11="","",ProjectSummary!C11)</f>
        <v/>
      </c>
      <c r="E4" s="111" t="str">
        <f>IF(ProjectSummary!D11="","",ProjectSummary!D11)</f>
        <v/>
      </c>
      <c r="F4" s="111" t="str">
        <f>IF(ProjectSummary!E11="","",ProjectSummary!E11)</f>
        <v/>
      </c>
      <c r="G4" s="111" t="str">
        <f>IF(ProjectSummary!F11="","",ProjectSummary!F11)</f>
        <v/>
      </c>
      <c r="H4" s="111" t="str">
        <f>IF(ProjectSummary!G11="","",ProjectSummary!G11)</f>
        <v/>
      </c>
      <c r="I4" s="111" t="str">
        <f>IF(ProjectSummary!H11="","",ProjectSummary!H11)</f>
        <v/>
      </c>
      <c r="J4" s="111" t="str">
        <f>IF(ProjectSummary!I11="","",ProjectSummary!I11)</f>
        <v/>
      </c>
      <c r="K4" s="111" t="str">
        <f>IF(ProjectSummary!J11="","",ProjectSummary!J11)</f>
        <v/>
      </c>
      <c r="L4" s="111" t="str">
        <f>IF(ProjectSummary!K11="","",ProjectSummary!K11)</f>
        <v/>
      </c>
      <c r="M4" s="111" t="str">
        <f>IF(ProjectSummary!L11="","",ProjectSummary!L11)</f>
        <v/>
      </c>
      <c r="N4" s="119"/>
    </row>
    <row r="5" spans="2:14" s="53" customFormat="1" ht="30" customHeight="1" thickBot="1">
      <c r="B5" s="114"/>
      <c r="D5" s="112"/>
      <c r="E5" s="112"/>
      <c r="F5" s="112"/>
      <c r="G5" s="112"/>
      <c r="H5" s="112"/>
      <c r="I5" s="112"/>
      <c r="J5" s="112"/>
      <c r="K5" s="112"/>
      <c r="L5" s="112"/>
      <c r="M5" s="112"/>
      <c r="N5" s="119"/>
    </row>
    <row r="6" spans="2:14" ht="30" customHeight="1" thickBot="1">
      <c r="B6" s="50" t="s">
        <v>219</v>
      </c>
      <c r="D6" s="43"/>
      <c r="E6" s="43"/>
      <c r="F6" s="43"/>
      <c r="G6" s="43"/>
      <c r="H6" s="43"/>
      <c r="I6" s="43"/>
      <c r="J6" s="43"/>
      <c r="K6" s="43"/>
      <c r="L6" s="43"/>
      <c r="M6" s="43"/>
    </row>
    <row r="7" spans="2:14" ht="30" customHeight="1" thickBot="1">
      <c r="B7" s="51" t="s">
        <v>220</v>
      </c>
      <c r="D7" s="43"/>
      <c r="E7" s="43"/>
      <c r="F7" s="43"/>
      <c r="G7" s="43"/>
      <c r="H7" s="43"/>
      <c r="I7" s="43"/>
      <c r="J7" s="43"/>
      <c r="K7" s="43"/>
      <c r="L7" s="43"/>
      <c r="M7" s="43"/>
    </row>
    <row r="8" spans="2:14" ht="30" customHeight="1" thickBot="1">
      <c r="B8" s="51" t="s">
        <v>221</v>
      </c>
      <c r="D8" s="43"/>
      <c r="E8" s="43"/>
      <c r="F8" s="43"/>
      <c r="G8" s="43"/>
      <c r="H8" s="43"/>
      <c r="I8" s="43"/>
      <c r="J8" s="43"/>
      <c r="K8" s="43"/>
      <c r="L8" s="43"/>
      <c r="M8" s="43"/>
    </row>
    <row r="9" spans="2:14" ht="30" customHeight="1" thickBot="1">
      <c r="B9" s="51" t="s">
        <v>222</v>
      </c>
      <c r="D9" s="43"/>
      <c r="E9" s="43"/>
      <c r="F9" s="43"/>
      <c r="G9" s="43"/>
      <c r="H9" s="43"/>
      <c r="I9" s="43"/>
      <c r="J9" s="43"/>
      <c r="K9" s="43"/>
      <c r="L9" s="43"/>
      <c r="M9" s="43"/>
    </row>
    <row r="10" spans="2:14" ht="30" customHeight="1" thickBot="1">
      <c r="B10" s="51" t="s">
        <v>223</v>
      </c>
      <c r="D10" s="43"/>
      <c r="E10" s="43"/>
      <c r="F10" s="43"/>
      <c r="G10" s="43"/>
      <c r="H10" s="43"/>
      <c r="I10" s="43"/>
      <c r="J10" s="43"/>
      <c r="K10" s="43"/>
      <c r="L10" s="43"/>
      <c r="M10" s="43"/>
    </row>
    <row r="11" spans="2:14" ht="30" customHeight="1" thickBot="1">
      <c r="B11" s="52" t="s">
        <v>224</v>
      </c>
      <c r="D11" s="43"/>
      <c r="E11" s="43"/>
      <c r="F11" s="43"/>
      <c r="G11" s="43"/>
      <c r="H11" s="43"/>
      <c r="I11" s="43"/>
      <c r="J11" s="43"/>
      <c r="K11" s="43"/>
      <c r="L11" s="43"/>
      <c r="M11" s="43"/>
    </row>
    <row r="12" spans="2:14">
      <c r="D12" s="47" t="str">
        <f t="shared" ref="D12:M12" si="0">IF(COUNTIF(D6:D11,"X")=0,"",COUNTIF(D6:D11,"X"))</f>
        <v/>
      </c>
      <c r="E12" s="47" t="str">
        <f t="shared" si="0"/>
        <v/>
      </c>
      <c r="F12" s="47" t="str">
        <f t="shared" si="0"/>
        <v/>
      </c>
      <c r="G12" s="47" t="str">
        <f t="shared" si="0"/>
        <v/>
      </c>
      <c r="H12" s="47" t="str">
        <f t="shared" si="0"/>
        <v/>
      </c>
      <c r="I12" s="47" t="str">
        <f t="shared" si="0"/>
        <v/>
      </c>
      <c r="J12" s="47" t="str">
        <f t="shared" si="0"/>
        <v/>
      </c>
      <c r="K12" s="47" t="str">
        <f t="shared" si="0"/>
        <v/>
      </c>
      <c r="L12" s="47" t="str">
        <f t="shared" si="0"/>
        <v/>
      </c>
      <c r="M12" s="47" t="str">
        <f t="shared" si="0"/>
        <v/>
      </c>
    </row>
    <row r="17" spans="2:13">
      <c r="B17" s="41"/>
    </row>
    <row r="19" spans="2:13">
      <c r="D19" s="110"/>
      <c r="E19" s="110"/>
      <c r="F19" s="110"/>
      <c r="G19" s="110"/>
      <c r="H19" s="110"/>
      <c r="I19" s="110"/>
      <c r="J19" s="110"/>
      <c r="K19" s="110"/>
      <c r="L19" s="110"/>
      <c r="M19" s="110"/>
    </row>
    <row r="20" spans="2:13">
      <c r="D20" s="110"/>
      <c r="E20" s="110"/>
      <c r="F20" s="110"/>
      <c r="G20" s="110"/>
      <c r="H20" s="110"/>
      <c r="I20" s="110"/>
      <c r="J20" s="110"/>
      <c r="K20" s="110"/>
      <c r="L20" s="110"/>
      <c r="M20" s="110"/>
    </row>
    <row r="21" spans="2:13">
      <c r="D21" s="110"/>
      <c r="E21" s="110"/>
      <c r="F21" s="110"/>
      <c r="G21" s="110"/>
      <c r="H21" s="110"/>
      <c r="I21" s="110"/>
      <c r="J21" s="110"/>
      <c r="K21" s="110"/>
      <c r="L21" s="110"/>
      <c r="M21" s="110"/>
    </row>
    <row r="22" spans="2:13">
      <c r="B22" s="48"/>
    </row>
    <row r="23" spans="2:13">
      <c r="B23" s="48"/>
    </row>
    <row r="24" spans="2:13">
      <c r="B24" s="48"/>
    </row>
    <row r="25" spans="2:13">
      <c r="B25" s="48"/>
    </row>
    <row r="26" spans="2:13">
      <c r="B26" s="48"/>
    </row>
    <row r="27" spans="2:13">
      <c r="B27" s="48"/>
    </row>
    <row r="28" spans="2:13">
      <c r="B28" s="48"/>
    </row>
    <row r="29" spans="2:13">
      <c r="B29" s="48"/>
    </row>
    <row r="31" spans="2:13">
      <c r="H31" s="49"/>
    </row>
  </sheetData>
  <sheetProtection algorithmName="SHA-512" hashValue="MsKQRDMarkbzD7RRKJc99QSs0RRaVxEN+0q8ZRVokpr3Z8Lg+BRypBNQjmhxgzz1Lv7lA2i4RbBTIAyzGCZQ4w==" saltValue="IEsgoDju6UgKnGKXpfkKnQ==" spinCount="100000" sheet="1" selectLockedCells="1"/>
  <mergeCells count="24">
    <mergeCell ref="N4:N5"/>
    <mergeCell ref="D19:D21"/>
    <mergeCell ref="E19:E21"/>
    <mergeCell ref="F19:F21"/>
    <mergeCell ref="G19:G21"/>
    <mergeCell ref="H19:H21"/>
    <mergeCell ref="I4:I5"/>
    <mergeCell ref="D4:D5"/>
    <mergeCell ref="E4:E5"/>
    <mergeCell ref="F4:F5"/>
    <mergeCell ref="G4:G5"/>
    <mergeCell ref="H4:H5"/>
    <mergeCell ref="B1:M1"/>
    <mergeCell ref="B3:M3"/>
    <mergeCell ref="I19:I21"/>
    <mergeCell ref="J19:J21"/>
    <mergeCell ref="K19:K21"/>
    <mergeCell ref="L19:L21"/>
    <mergeCell ref="M19:M21"/>
    <mergeCell ref="J4:J5"/>
    <mergeCell ref="K4:K5"/>
    <mergeCell ref="L4:L5"/>
    <mergeCell ref="M4:M5"/>
    <mergeCell ref="B4:B5"/>
  </mergeCells>
  <conditionalFormatting sqref="D12:M12">
    <cfRule type="expression" priority="4" stopIfTrue="1">
      <formula>D12=""</formula>
    </cfRule>
    <cfRule type="expression" dxfId="35" priority="5" stopIfTrue="1">
      <formula>D12&lt;4</formula>
    </cfRule>
    <cfRule type="expression" dxfId="34" priority="6">
      <formula>D12&gt;3</formula>
    </cfRule>
  </conditionalFormatting>
  <conditionalFormatting sqref="D30:M30">
    <cfRule type="expression" priority="1" stopIfTrue="1">
      <formula>D30=""</formula>
    </cfRule>
    <cfRule type="expression" priority="2" stopIfTrue="1">
      <formula>D30&lt;4</formula>
    </cfRule>
    <cfRule type="expression" dxfId="33" priority="3">
      <formula>D30&gt;3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0000000}">
          <x14:formula1>
            <xm:f>ProjectSummary!$AJ$5:$AJ$7</xm:f>
          </x14:formula1>
          <xm:sqref>D6:M11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A4644"/>
  </sheetPr>
  <dimension ref="B1:N31"/>
  <sheetViews>
    <sheetView showGridLines="0" zoomScale="75" zoomScaleNormal="75" workbookViewId="0">
      <selection activeCell="D6" sqref="D6:M11"/>
    </sheetView>
  </sheetViews>
  <sheetFormatPr defaultColWidth="8.85546875" defaultRowHeight="13.9"/>
  <cols>
    <col min="1" max="1" width="3" style="39" customWidth="1"/>
    <col min="2" max="2" width="85" style="39" customWidth="1"/>
    <col min="3" max="3" width="2.42578125" style="39" customWidth="1"/>
    <col min="4" max="14" width="10.7109375" style="39" customWidth="1"/>
    <col min="15" max="16384" width="8.85546875" style="39"/>
  </cols>
  <sheetData>
    <row r="1" spans="2:14" ht="22.9">
      <c r="B1" s="135" t="s">
        <v>225</v>
      </c>
      <c r="C1" s="135"/>
      <c r="D1" s="135"/>
      <c r="E1" s="135"/>
      <c r="F1" s="135"/>
      <c r="G1" s="135"/>
      <c r="H1" s="135"/>
      <c r="I1" s="135"/>
      <c r="J1" s="135"/>
      <c r="K1" s="135"/>
      <c r="L1" s="135"/>
      <c r="M1" s="135"/>
    </row>
    <row r="2" spans="2:14">
      <c r="D2" s="40"/>
      <c r="E2" s="40"/>
      <c r="F2" s="40"/>
      <c r="G2" s="40"/>
      <c r="H2" s="40"/>
      <c r="I2" s="40"/>
      <c r="J2" s="40"/>
    </row>
    <row r="3" spans="2:14" ht="55.5" customHeight="1" thickBot="1">
      <c r="B3" s="109" t="s">
        <v>226</v>
      </c>
      <c r="C3" s="134"/>
      <c r="D3" s="134"/>
      <c r="E3" s="134"/>
      <c r="F3" s="134"/>
      <c r="G3" s="134"/>
      <c r="H3" s="134"/>
      <c r="I3" s="134"/>
      <c r="J3" s="134"/>
      <c r="K3" s="134"/>
      <c r="L3" s="134"/>
      <c r="M3" s="134"/>
    </row>
    <row r="4" spans="2:14">
      <c r="B4" s="113" t="s">
        <v>90</v>
      </c>
      <c r="C4" s="53"/>
      <c r="D4" s="111" t="str">
        <f>IF(ProjectSummary!C11="","",ProjectSummary!C11)</f>
        <v/>
      </c>
      <c r="E4" s="111" t="str">
        <f>IF(ProjectSummary!D11="","",ProjectSummary!D11)</f>
        <v/>
      </c>
      <c r="F4" s="111" t="str">
        <f>IF(ProjectSummary!E11="","",ProjectSummary!E11)</f>
        <v/>
      </c>
      <c r="G4" s="111" t="str">
        <f>IF(ProjectSummary!F11="","",ProjectSummary!F11)</f>
        <v/>
      </c>
      <c r="H4" s="111" t="str">
        <f>IF(ProjectSummary!G11="","",ProjectSummary!G11)</f>
        <v/>
      </c>
      <c r="I4" s="111" t="str">
        <f>IF(ProjectSummary!H11="","",ProjectSummary!H11)</f>
        <v/>
      </c>
      <c r="J4" s="111" t="str">
        <f>IF(ProjectSummary!I11="","",ProjectSummary!I11)</f>
        <v/>
      </c>
      <c r="K4" s="111" t="str">
        <f>IF(ProjectSummary!J11="","",ProjectSummary!J11)</f>
        <v/>
      </c>
      <c r="L4" s="111" t="str">
        <f>IF(ProjectSummary!K11="","",ProjectSummary!K11)</f>
        <v/>
      </c>
      <c r="M4" s="111" t="str">
        <f>IF(ProjectSummary!L11="","",ProjectSummary!L11)</f>
        <v/>
      </c>
      <c r="N4" s="115"/>
    </row>
    <row r="5" spans="2:14" ht="30" customHeight="1" thickBot="1">
      <c r="B5" s="114"/>
      <c r="C5" s="53"/>
      <c r="D5" s="112"/>
      <c r="E5" s="112"/>
      <c r="F5" s="112"/>
      <c r="G5" s="112"/>
      <c r="H5" s="112"/>
      <c r="I5" s="112"/>
      <c r="J5" s="112"/>
      <c r="K5" s="112"/>
      <c r="L5" s="112"/>
      <c r="M5" s="112"/>
      <c r="N5" s="115"/>
    </row>
    <row r="6" spans="2:14" ht="30" customHeight="1" thickBot="1">
      <c r="B6" s="50" t="s">
        <v>227</v>
      </c>
      <c r="C6" s="53"/>
      <c r="D6" s="43"/>
      <c r="E6" s="43"/>
      <c r="F6" s="43"/>
      <c r="G6" s="43"/>
      <c r="H6" s="43"/>
      <c r="I6" s="43"/>
      <c r="J6" s="43"/>
      <c r="K6" s="43"/>
      <c r="L6" s="43"/>
      <c r="M6" s="43"/>
    </row>
    <row r="7" spans="2:14" ht="30" customHeight="1" thickBot="1">
      <c r="B7" s="51" t="s">
        <v>228</v>
      </c>
      <c r="C7" s="53"/>
      <c r="D7" s="43"/>
      <c r="E7" s="43"/>
      <c r="F7" s="43"/>
      <c r="G7" s="43"/>
      <c r="H7" s="43"/>
      <c r="I7" s="43"/>
      <c r="J7" s="43"/>
      <c r="K7" s="43"/>
      <c r="L7" s="43"/>
      <c r="M7" s="43"/>
    </row>
    <row r="8" spans="2:14" ht="30" customHeight="1" thickBot="1">
      <c r="B8" s="51" t="s">
        <v>229</v>
      </c>
      <c r="C8" s="53"/>
      <c r="D8" s="43"/>
      <c r="E8" s="43"/>
      <c r="F8" s="43"/>
      <c r="G8" s="43"/>
      <c r="H8" s="43"/>
      <c r="I8" s="43"/>
      <c r="J8" s="43"/>
      <c r="K8" s="43"/>
      <c r="L8" s="43"/>
      <c r="M8" s="43"/>
    </row>
    <row r="9" spans="2:14" ht="30" customHeight="1" thickBot="1">
      <c r="B9" s="51" t="s">
        <v>230</v>
      </c>
      <c r="C9" s="53"/>
      <c r="D9" s="43"/>
      <c r="E9" s="43"/>
      <c r="F9" s="43"/>
      <c r="G9" s="43"/>
      <c r="H9" s="43"/>
      <c r="I9" s="43"/>
      <c r="J9" s="43"/>
      <c r="K9" s="43"/>
      <c r="L9" s="43"/>
      <c r="M9" s="43"/>
    </row>
    <row r="10" spans="2:14" ht="30" customHeight="1" thickBot="1">
      <c r="B10" s="51" t="s">
        <v>231</v>
      </c>
      <c r="C10" s="53"/>
      <c r="D10" s="43"/>
      <c r="E10" s="43"/>
      <c r="F10" s="43"/>
      <c r="G10" s="43"/>
      <c r="H10" s="43"/>
      <c r="I10" s="43"/>
      <c r="J10" s="43"/>
      <c r="K10" s="43"/>
      <c r="L10" s="43"/>
      <c r="M10" s="43"/>
    </row>
    <row r="11" spans="2:14" ht="30" customHeight="1" thickBot="1">
      <c r="B11" s="52" t="s">
        <v>232</v>
      </c>
      <c r="C11" s="53"/>
      <c r="D11" s="43"/>
      <c r="E11" s="43"/>
      <c r="F11" s="43"/>
      <c r="G11" s="43"/>
      <c r="H11" s="43"/>
      <c r="I11" s="43"/>
      <c r="J11" s="43"/>
      <c r="K11" s="43"/>
      <c r="L11" s="43"/>
      <c r="M11" s="43"/>
    </row>
    <row r="12" spans="2:14">
      <c r="D12" s="47" t="str">
        <f t="shared" ref="D12:M12" si="0">IF(COUNTIF(D6:D11,"X")=0,"",COUNTIF(D6:D11,"X"))</f>
        <v/>
      </c>
      <c r="E12" s="47" t="str">
        <f t="shared" si="0"/>
        <v/>
      </c>
      <c r="F12" s="47" t="str">
        <f t="shared" si="0"/>
        <v/>
      </c>
      <c r="G12" s="47" t="str">
        <f t="shared" si="0"/>
        <v/>
      </c>
      <c r="H12" s="47" t="str">
        <f t="shared" si="0"/>
        <v/>
      </c>
      <c r="I12" s="47" t="str">
        <f t="shared" si="0"/>
        <v/>
      </c>
      <c r="J12" s="47" t="str">
        <f t="shared" si="0"/>
        <v/>
      </c>
      <c r="K12" s="47" t="str">
        <f t="shared" si="0"/>
        <v/>
      </c>
      <c r="L12" s="47" t="str">
        <f t="shared" si="0"/>
        <v/>
      </c>
      <c r="M12" s="47" t="str">
        <f t="shared" si="0"/>
        <v/>
      </c>
    </row>
    <row r="17" spans="2:13">
      <c r="B17" s="41"/>
    </row>
    <row r="19" spans="2:13">
      <c r="D19" s="110"/>
      <c r="E19" s="110"/>
      <c r="F19" s="110"/>
      <c r="G19" s="110"/>
      <c r="H19" s="110"/>
      <c r="I19" s="110"/>
      <c r="J19" s="110"/>
      <c r="K19" s="110"/>
      <c r="L19" s="110"/>
      <c r="M19" s="110"/>
    </row>
    <row r="20" spans="2:13">
      <c r="D20" s="110"/>
      <c r="E20" s="110"/>
      <c r="F20" s="110"/>
      <c r="G20" s="110"/>
      <c r="H20" s="110"/>
      <c r="I20" s="110"/>
      <c r="J20" s="110"/>
      <c r="K20" s="110"/>
      <c r="L20" s="110"/>
      <c r="M20" s="110"/>
    </row>
    <row r="21" spans="2:13">
      <c r="D21" s="110"/>
      <c r="E21" s="110"/>
      <c r="F21" s="110"/>
      <c r="G21" s="110"/>
      <c r="H21" s="110"/>
      <c r="I21" s="110"/>
      <c r="J21" s="110"/>
      <c r="K21" s="110"/>
      <c r="L21" s="110"/>
      <c r="M21" s="110"/>
    </row>
    <row r="22" spans="2:13">
      <c r="B22" s="48"/>
    </row>
    <row r="23" spans="2:13">
      <c r="B23" s="48"/>
    </row>
    <row r="24" spans="2:13">
      <c r="B24" s="48"/>
    </row>
    <row r="25" spans="2:13">
      <c r="B25" s="48"/>
    </row>
    <row r="26" spans="2:13">
      <c r="B26" s="48"/>
    </row>
    <row r="27" spans="2:13">
      <c r="B27" s="48"/>
    </row>
    <row r="28" spans="2:13">
      <c r="B28" s="48"/>
    </row>
    <row r="29" spans="2:13">
      <c r="B29" s="48"/>
    </row>
    <row r="31" spans="2:13">
      <c r="H31" s="49"/>
    </row>
  </sheetData>
  <sheetProtection algorithmName="SHA-512" hashValue="IQbO6sluf4LGVCgzXurNZ7mfZydbhgUWhA/JbVmsvs0NHku4k5D/qtPCIrZj0sO44v6TDXW4JRHWS6SYiSqmZA==" saltValue="MySacVgPgHlQ482XZ4pcHg==" spinCount="100000" sheet="1" selectLockedCells="1"/>
  <mergeCells count="24">
    <mergeCell ref="N4:N5"/>
    <mergeCell ref="D19:D21"/>
    <mergeCell ref="E19:E21"/>
    <mergeCell ref="F19:F21"/>
    <mergeCell ref="G19:G21"/>
    <mergeCell ref="H19:H21"/>
    <mergeCell ref="I4:I5"/>
    <mergeCell ref="D4:D5"/>
    <mergeCell ref="E4:E5"/>
    <mergeCell ref="F4:F5"/>
    <mergeCell ref="G4:G5"/>
    <mergeCell ref="H4:H5"/>
    <mergeCell ref="B1:M1"/>
    <mergeCell ref="B3:M3"/>
    <mergeCell ref="I19:I21"/>
    <mergeCell ref="J19:J21"/>
    <mergeCell ref="K19:K21"/>
    <mergeCell ref="L19:L21"/>
    <mergeCell ref="M19:M21"/>
    <mergeCell ref="J4:J5"/>
    <mergeCell ref="K4:K5"/>
    <mergeCell ref="L4:L5"/>
    <mergeCell ref="M4:M5"/>
    <mergeCell ref="B4:B5"/>
  </mergeCells>
  <conditionalFormatting sqref="D12:M12">
    <cfRule type="expression" priority="4" stopIfTrue="1">
      <formula>D12=""</formula>
    </cfRule>
    <cfRule type="expression" dxfId="32" priority="5" stopIfTrue="1">
      <formula>D12&lt;4</formula>
    </cfRule>
    <cfRule type="expression" dxfId="31" priority="6">
      <formula>D12&gt;3</formula>
    </cfRule>
  </conditionalFormatting>
  <conditionalFormatting sqref="D30:M30">
    <cfRule type="expression" priority="1" stopIfTrue="1">
      <formula>D30=""</formula>
    </cfRule>
    <cfRule type="expression" priority="2" stopIfTrue="1">
      <formula>D30&lt;4</formula>
    </cfRule>
    <cfRule type="expression" dxfId="30" priority="3">
      <formula>D30&gt;3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ProjectSummary!$AJ$5:$AJ$7</xm:f>
          </x14:formula1>
          <xm:sqref>D6:M11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A4644"/>
  </sheetPr>
  <dimension ref="B1:N30"/>
  <sheetViews>
    <sheetView showGridLines="0" zoomScale="75" zoomScaleNormal="75" workbookViewId="0">
      <selection activeCell="D6" sqref="D6:M10"/>
    </sheetView>
  </sheetViews>
  <sheetFormatPr defaultColWidth="8.85546875" defaultRowHeight="13.9"/>
  <cols>
    <col min="1" max="1" width="3" style="39" customWidth="1"/>
    <col min="2" max="2" width="85" style="39" customWidth="1"/>
    <col min="3" max="3" width="2.42578125" style="39" customWidth="1"/>
    <col min="4" max="14" width="10.7109375" style="39" customWidth="1"/>
    <col min="15" max="16384" width="8.85546875" style="39"/>
  </cols>
  <sheetData>
    <row r="1" spans="2:14" ht="22.9">
      <c r="B1" s="135" t="s">
        <v>233</v>
      </c>
      <c r="C1" s="135"/>
      <c r="D1" s="135"/>
      <c r="E1" s="135"/>
      <c r="F1" s="135"/>
      <c r="G1" s="135"/>
      <c r="H1" s="135"/>
      <c r="I1" s="135"/>
      <c r="J1" s="135"/>
      <c r="K1" s="135"/>
      <c r="L1" s="135"/>
      <c r="M1" s="135"/>
    </row>
    <row r="2" spans="2:14">
      <c r="D2" s="40"/>
      <c r="E2" s="40"/>
      <c r="F2" s="40"/>
      <c r="G2" s="40"/>
      <c r="H2" s="40"/>
      <c r="I2" s="40"/>
      <c r="J2" s="40"/>
    </row>
    <row r="3" spans="2:14" ht="69" customHeight="1" thickBot="1">
      <c r="B3" s="109" t="s">
        <v>234</v>
      </c>
      <c r="C3" s="134"/>
      <c r="D3" s="134"/>
      <c r="E3" s="134"/>
      <c r="F3" s="134"/>
      <c r="G3" s="134"/>
      <c r="H3" s="134"/>
      <c r="I3" s="134"/>
      <c r="J3" s="134"/>
      <c r="K3" s="134"/>
      <c r="L3" s="134"/>
      <c r="M3" s="134"/>
    </row>
    <row r="4" spans="2:14">
      <c r="B4" s="113" t="s">
        <v>90</v>
      </c>
      <c r="D4" s="111" t="str">
        <f>IF(ProjectSummary!C11="","",ProjectSummary!C11)</f>
        <v/>
      </c>
      <c r="E4" s="111" t="str">
        <f>IF(ProjectSummary!D11="","",ProjectSummary!D11)</f>
        <v/>
      </c>
      <c r="F4" s="111" t="str">
        <f>IF(ProjectSummary!E11="","",ProjectSummary!E11)</f>
        <v/>
      </c>
      <c r="G4" s="111" t="str">
        <f>IF(ProjectSummary!F11="","",ProjectSummary!F11)</f>
        <v/>
      </c>
      <c r="H4" s="111" t="str">
        <f>IF(ProjectSummary!G11="","",ProjectSummary!G11)</f>
        <v/>
      </c>
      <c r="I4" s="111" t="str">
        <f>IF(ProjectSummary!H11="","",ProjectSummary!H11)</f>
        <v/>
      </c>
      <c r="J4" s="111" t="str">
        <f>IF(ProjectSummary!I11="","",ProjectSummary!I11)</f>
        <v/>
      </c>
      <c r="K4" s="111" t="str">
        <f>IF(ProjectSummary!J11="","",ProjectSummary!J11)</f>
        <v/>
      </c>
      <c r="L4" s="111" t="str">
        <f>IF(ProjectSummary!K11="","",ProjectSummary!K11)</f>
        <v/>
      </c>
      <c r="M4" s="111" t="str">
        <f>IF(ProjectSummary!L11="","",ProjectSummary!L11)</f>
        <v/>
      </c>
      <c r="N4" s="115"/>
    </row>
    <row r="5" spans="2:14" s="53" customFormat="1" ht="30" customHeight="1" thickBot="1">
      <c r="B5" s="114"/>
      <c r="D5" s="112"/>
      <c r="E5" s="112"/>
      <c r="F5" s="112"/>
      <c r="G5" s="112"/>
      <c r="H5" s="112"/>
      <c r="I5" s="112"/>
      <c r="J5" s="112"/>
      <c r="K5" s="112"/>
      <c r="L5" s="112"/>
      <c r="M5" s="112"/>
      <c r="N5" s="115"/>
    </row>
    <row r="6" spans="2:14" s="53" customFormat="1" ht="30" customHeight="1" thickBot="1">
      <c r="B6" s="50" t="s">
        <v>235</v>
      </c>
      <c r="D6" s="43"/>
      <c r="E6" s="43"/>
      <c r="F6" s="43"/>
      <c r="G6" s="43"/>
      <c r="H6" s="43"/>
      <c r="I6" s="43"/>
      <c r="J6" s="43"/>
      <c r="K6" s="43"/>
      <c r="L6" s="43"/>
      <c r="M6" s="43"/>
    </row>
    <row r="7" spans="2:14" s="53" customFormat="1" ht="30" customHeight="1" thickBot="1">
      <c r="B7" s="51" t="s">
        <v>236</v>
      </c>
      <c r="D7" s="43"/>
      <c r="E7" s="43"/>
      <c r="F7" s="43"/>
      <c r="G7" s="43"/>
      <c r="H7" s="43"/>
      <c r="I7" s="43"/>
      <c r="J7" s="43"/>
      <c r="K7" s="43"/>
      <c r="L7" s="43"/>
      <c r="M7" s="43"/>
    </row>
    <row r="8" spans="2:14" s="53" customFormat="1" ht="30" customHeight="1" thickBot="1">
      <c r="B8" s="51" t="s">
        <v>237</v>
      </c>
      <c r="D8" s="43"/>
      <c r="E8" s="43"/>
      <c r="F8" s="43"/>
      <c r="G8" s="43"/>
      <c r="H8" s="43"/>
      <c r="I8" s="43"/>
      <c r="J8" s="43"/>
      <c r="K8" s="43"/>
      <c r="L8" s="43"/>
      <c r="M8" s="43"/>
    </row>
    <row r="9" spans="2:14" s="53" customFormat="1" ht="42" thickBot="1">
      <c r="B9" s="51" t="s">
        <v>238</v>
      </c>
      <c r="D9" s="43"/>
      <c r="E9" s="43"/>
      <c r="F9" s="43"/>
      <c r="G9" s="43"/>
      <c r="H9" s="43"/>
      <c r="I9" s="43"/>
      <c r="J9" s="43"/>
      <c r="K9" s="43"/>
      <c r="L9" s="43"/>
      <c r="M9" s="43"/>
    </row>
    <row r="10" spans="2:14" s="53" customFormat="1" ht="30" customHeight="1" thickBot="1">
      <c r="B10" s="52" t="s">
        <v>239</v>
      </c>
      <c r="D10" s="43"/>
      <c r="E10" s="43"/>
      <c r="F10" s="43"/>
      <c r="G10" s="43"/>
      <c r="H10" s="43"/>
      <c r="I10" s="43"/>
      <c r="J10" s="43"/>
      <c r="K10" s="43"/>
      <c r="L10" s="43"/>
      <c r="M10" s="43"/>
    </row>
    <row r="11" spans="2:14">
      <c r="D11" s="47" t="str">
        <f t="shared" ref="D11:M11" si="0">IF(COUNTIF(D6:D10,"X")=0,"",COUNTIF(D6:D10,"X"))</f>
        <v/>
      </c>
      <c r="E11" s="47" t="str">
        <f t="shared" si="0"/>
        <v/>
      </c>
      <c r="F11" s="47" t="str">
        <f t="shared" si="0"/>
        <v/>
      </c>
      <c r="G11" s="47" t="str">
        <f t="shared" si="0"/>
        <v/>
      </c>
      <c r="H11" s="47" t="str">
        <f t="shared" si="0"/>
        <v/>
      </c>
      <c r="I11" s="47" t="str">
        <f t="shared" si="0"/>
        <v/>
      </c>
      <c r="J11" s="47" t="str">
        <f t="shared" si="0"/>
        <v/>
      </c>
      <c r="K11" s="47" t="str">
        <f t="shared" si="0"/>
        <v/>
      </c>
      <c r="L11" s="47" t="str">
        <f t="shared" si="0"/>
        <v/>
      </c>
      <c r="M11" s="47" t="str">
        <f t="shared" si="0"/>
        <v/>
      </c>
    </row>
    <row r="16" spans="2:14">
      <c r="B16" s="41"/>
    </row>
    <row r="18" spans="2:13">
      <c r="D18" s="110"/>
      <c r="E18" s="110"/>
      <c r="F18" s="110"/>
      <c r="G18" s="110"/>
      <c r="H18" s="110"/>
      <c r="I18" s="110"/>
      <c r="J18" s="110"/>
      <c r="K18" s="110"/>
      <c r="L18" s="110"/>
      <c r="M18" s="110"/>
    </row>
    <row r="19" spans="2:13">
      <c r="D19" s="110"/>
      <c r="E19" s="110"/>
      <c r="F19" s="110"/>
      <c r="G19" s="110"/>
      <c r="H19" s="110"/>
      <c r="I19" s="110"/>
      <c r="J19" s="110"/>
      <c r="K19" s="110"/>
      <c r="L19" s="110"/>
      <c r="M19" s="110"/>
    </row>
    <row r="20" spans="2:13">
      <c r="D20" s="110"/>
      <c r="E20" s="110"/>
      <c r="F20" s="110"/>
      <c r="G20" s="110"/>
      <c r="H20" s="110"/>
      <c r="I20" s="110"/>
      <c r="J20" s="110"/>
      <c r="K20" s="110"/>
      <c r="L20" s="110"/>
      <c r="M20" s="110"/>
    </row>
    <row r="21" spans="2:13">
      <c r="B21" s="48"/>
    </row>
    <row r="22" spans="2:13">
      <c r="B22" s="48"/>
    </row>
    <row r="23" spans="2:13">
      <c r="B23" s="48"/>
    </row>
    <row r="24" spans="2:13">
      <c r="B24" s="48"/>
    </row>
    <row r="25" spans="2:13">
      <c r="B25" s="48"/>
    </row>
    <row r="26" spans="2:13">
      <c r="B26" s="48"/>
    </row>
    <row r="27" spans="2:13">
      <c r="B27" s="48"/>
    </row>
    <row r="28" spans="2:13">
      <c r="B28" s="48"/>
    </row>
    <row r="30" spans="2:13">
      <c r="H30" s="49"/>
    </row>
  </sheetData>
  <sheetProtection algorithmName="SHA-512" hashValue="+/ZZFR+24R8jVOoFpijs89lONtgz0b/x3xtXuhwGUAhe+o64tJkky5XCvxkQpI/mVdPvJWQfvsu/v3uv7Busxg==" saltValue="HPZwffuut8FfSo9mklC79Q==" spinCount="100000" sheet="1" selectLockedCells="1"/>
  <mergeCells count="24">
    <mergeCell ref="N4:N5"/>
    <mergeCell ref="D18:D20"/>
    <mergeCell ref="E18:E20"/>
    <mergeCell ref="F18:F20"/>
    <mergeCell ref="G18:G20"/>
    <mergeCell ref="H18:H20"/>
    <mergeCell ref="I4:I5"/>
    <mergeCell ref="D4:D5"/>
    <mergeCell ref="E4:E5"/>
    <mergeCell ref="F4:F5"/>
    <mergeCell ref="G4:G5"/>
    <mergeCell ref="H4:H5"/>
    <mergeCell ref="B1:M1"/>
    <mergeCell ref="B3:M3"/>
    <mergeCell ref="I18:I20"/>
    <mergeCell ref="J18:J20"/>
    <mergeCell ref="K18:K20"/>
    <mergeCell ref="L18:L20"/>
    <mergeCell ref="M18:M20"/>
    <mergeCell ref="J4:J5"/>
    <mergeCell ref="K4:K5"/>
    <mergeCell ref="L4:L5"/>
    <mergeCell ref="M4:M5"/>
    <mergeCell ref="B4:B5"/>
  </mergeCells>
  <conditionalFormatting sqref="D11:M11">
    <cfRule type="expression" priority="4" stopIfTrue="1">
      <formula>D11=""</formula>
    </cfRule>
    <cfRule type="expression" dxfId="29" priority="5" stopIfTrue="1">
      <formula>D11&lt;4</formula>
    </cfRule>
    <cfRule type="expression" dxfId="28" priority="6">
      <formula>D11&gt;3</formula>
    </cfRule>
  </conditionalFormatting>
  <conditionalFormatting sqref="D29:M29">
    <cfRule type="expression" priority="1" stopIfTrue="1">
      <formula>D29=""</formula>
    </cfRule>
    <cfRule type="expression" priority="2" stopIfTrue="1">
      <formula>D29&lt;4</formula>
    </cfRule>
    <cfRule type="expression" dxfId="27" priority="3">
      <formula>D29&gt;3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0000000}">
          <x14:formula1>
            <xm:f>ProjectSummary!$AJ$5:$AJ$7</xm:f>
          </x14:formula1>
          <xm:sqref>D6:M10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1D182"/>
  </sheetPr>
  <dimension ref="B1:Q23"/>
  <sheetViews>
    <sheetView showGridLines="0" topLeftCell="A3" zoomScale="75" zoomScaleNormal="75" workbookViewId="0">
      <selection activeCell="C17" sqref="C17:L20"/>
    </sheetView>
  </sheetViews>
  <sheetFormatPr defaultColWidth="8.85546875" defaultRowHeight="13.9"/>
  <cols>
    <col min="1" max="1" width="1.85546875" style="14" customWidth="1"/>
    <col min="2" max="2" width="53.85546875" style="14" bestFit="1" customWidth="1"/>
    <col min="3" max="12" width="15.7109375" style="14" customWidth="1"/>
    <col min="13" max="13" width="3.85546875" style="14" customWidth="1"/>
    <col min="14" max="14" width="7.7109375" style="14" customWidth="1"/>
    <col min="15" max="15" width="3.42578125" style="14" customWidth="1"/>
    <col min="16" max="16" width="19" style="14" customWidth="1"/>
    <col min="17" max="26" width="9.140625" style="14" customWidth="1"/>
    <col min="27" max="27" width="29.85546875" style="14" bestFit="1" customWidth="1"/>
    <col min="28" max="16384" width="8.85546875" style="14"/>
  </cols>
  <sheetData>
    <row r="1" spans="2:17" ht="29.25" customHeight="1">
      <c r="B1" s="123" t="s">
        <v>1</v>
      </c>
      <c r="C1" s="123"/>
      <c r="D1" s="123"/>
      <c r="E1" s="123"/>
      <c r="F1" s="123"/>
      <c r="G1" s="123"/>
      <c r="H1" s="123"/>
      <c r="I1" s="123"/>
      <c r="J1" s="123"/>
      <c r="K1" s="123"/>
      <c r="L1" s="123"/>
      <c r="M1" s="123"/>
      <c r="N1" s="62"/>
      <c r="O1" s="62"/>
      <c r="P1" s="62"/>
      <c r="Q1" s="62"/>
    </row>
    <row r="2" spans="2:17" ht="24.75" customHeight="1">
      <c r="B2" s="81" t="s">
        <v>2</v>
      </c>
      <c r="C2" s="81"/>
      <c r="D2" s="81"/>
      <c r="E2" s="81"/>
      <c r="F2" s="81"/>
      <c r="G2" s="81"/>
      <c r="H2" s="81"/>
      <c r="I2" s="81"/>
      <c r="J2" s="81"/>
      <c r="K2" s="81"/>
      <c r="L2" s="81"/>
      <c r="M2" s="81"/>
      <c r="N2" s="81"/>
      <c r="O2" s="81"/>
      <c r="P2" s="81"/>
      <c r="Q2" s="81"/>
    </row>
    <row r="4" spans="2:17" ht="18.399999999999999" customHeight="1">
      <c r="B4" s="82" t="s">
        <v>3</v>
      </c>
      <c r="C4" s="83"/>
      <c r="D4" s="83"/>
      <c r="E4" s="83"/>
      <c r="F4" s="83"/>
      <c r="G4" s="83"/>
      <c r="H4" s="83"/>
      <c r="I4" s="83"/>
      <c r="J4" s="83"/>
      <c r="K4" s="83"/>
      <c r="L4" s="83"/>
      <c r="M4" s="84"/>
      <c r="N4" s="62"/>
      <c r="O4" s="62"/>
      <c r="P4" s="62"/>
      <c r="Q4" s="62"/>
    </row>
    <row r="5" spans="2:17" s="15" customFormat="1" ht="24.75" customHeight="1">
      <c r="B5" s="85"/>
      <c r="C5" s="86"/>
      <c r="D5" s="86"/>
      <c r="E5" s="86"/>
      <c r="F5" s="86"/>
      <c r="G5" s="86"/>
      <c r="H5" s="86"/>
      <c r="I5" s="86"/>
      <c r="J5" s="86"/>
      <c r="K5" s="86"/>
      <c r="L5" s="86"/>
      <c r="M5" s="87"/>
      <c r="N5" s="63"/>
      <c r="O5" s="63"/>
      <c r="P5" s="63"/>
      <c r="Q5" s="63"/>
    </row>
    <row r="6" spans="2:17" s="15" customFormat="1" ht="31.5" customHeight="1">
      <c r="B6" s="85"/>
      <c r="C6" s="86"/>
      <c r="D6" s="86"/>
      <c r="E6" s="86"/>
      <c r="F6" s="86"/>
      <c r="G6" s="86"/>
      <c r="H6" s="86"/>
      <c r="I6" s="86"/>
      <c r="J6" s="86"/>
      <c r="K6" s="86"/>
      <c r="L6" s="86"/>
      <c r="M6" s="87"/>
      <c r="N6" s="63"/>
      <c r="O6" s="63"/>
      <c r="P6" s="63"/>
      <c r="Q6" s="63"/>
    </row>
    <row r="7" spans="2:17" s="15" customFormat="1" ht="21" customHeight="1">
      <c r="B7" s="85"/>
      <c r="C7" s="86"/>
      <c r="D7" s="86"/>
      <c r="E7" s="86"/>
      <c r="F7" s="86"/>
      <c r="G7" s="86"/>
      <c r="H7" s="86"/>
      <c r="I7" s="86"/>
      <c r="J7" s="86"/>
      <c r="K7" s="86"/>
      <c r="L7" s="86"/>
      <c r="M7" s="87"/>
      <c r="N7" s="63"/>
      <c r="O7" s="63"/>
      <c r="P7" s="63"/>
      <c r="Q7" s="63"/>
    </row>
    <row r="8" spans="2:17" s="15" customFormat="1" ht="67.900000000000006" customHeight="1">
      <c r="B8" s="88"/>
      <c r="C8" s="89"/>
      <c r="D8" s="89"/>
      <c r="E8" s="89"/>
      <c r="F8" s="89"/>
      <c r="G8" s="89"/>
      <c r="H8" s="89"/>
      <c r="I8" s="89"/>
      <c r="J8" s="89"/>
      <c r="K8" s="89"/>
      <c r="L8" s="89"/>
      <c r="M8" s="90"/>
      <c r="N8" s="64"/>
      <c r="O8" s="64"/>
      <c r="P8" s="64"/>
      <c r="Q8" s="64"/>
    </row>
    <row r="9" spans="2:17" ht="9" customHeight="1">
      <c r="B9" s="62"/>
      <c r="C9" s="62"/>
      <c r="D9" s="62"/>
      <c r="E9" s="62"/>
      <c r="F9" s="62"/>
      <c r="G9" s="62"/>
      <c r="H9" s="62"/>
      <c r="I9" s="62"/>
      <c r="J9" s="62"/>
      <c r="K9" s="62"/>
      <c r="L9" s="62"/>
      <c r="M9" s="62"/>
      <c r="N9" s="62"/>
      <c r="O9" s="62"/>
      <c r="P9" s="62"/>
      <c r="Q9" s="62"/>
    </row>
    <row r="10" spans="2:17" ht="9" customHeight="1">
      <c r="B10" s="62"/>
      <c r="C10" s="62"/>
      <c r="D10" s="62"/>
      <c r="E10" s="62"/>
      <c r="F10" s="62"/>
      <c r="G10" s="62"/>
      <c r="H10" s="62"/>
      <c r="I10" s="62"/>
      <c r="J10" s="62"/>
      <c r="K10" s="62"/>
      <c r="L10" s="62"/>
      <c r="M10" s="62"/>
      <c r="N10" s="62"/>
      <c r="O10" s="62"/>
      <c r="P10" s="62"/>
      <c r="Q10" s="62"/>
    </row>
    <row r="11" spans="2:17" ht="8.25" customHeight="1">
      <c r="B11" s="62"/>
      <c r="C11" s="62"/>
      <c r="D11" s="62"/>
      <c r="E11" s="62"/>
      <c r="F11" s="62"/>
      <c r="G11" s="62"/>
      <c r="H11" s="62"/>
      <c r="I11" s="62"/>
      <c r="J11" s="62"/>
      <c r="K11" s="62"/>
      <c r="L11" s="62"/>
      <c r="M11" s="62"/>
      <c r="N11" s="62"/>
      <c r="O11" s="62"/>
      <c r="P11" s="62"/>
      <c r="Q11" s="62"/>
    </row>
    <row r="12" spans="2:17" ht="14.45" thickBot="1">
      <c r="B12" s="62"/>
      <c r="C12" s="16">
        <v>1</v>
      </c>
      <c r="D12" s="16">
        <v>2</v>
      </c>
      <c r="E12" s="16">
        <v>3</v>
      </c>
      <c r="F12" s="16">
        <v>4</v>
      </c>
      <c r="G12" s="16">
        <v>5</v>
      </c>
      <c r="H12" s="16">
        <v>6</v>
      </c>
      <c r="I12" s="16">
        <v>7</v>
      </c>
      <c r="J12" s="16">
        <v>8</v>
      </c>
      <c r="K12" s="16">
        <v>9</v>
      </c>
      <c r="L12" s="16">
        <v>10</v>
      </c>
      <c r="M12" s="62"/>
      <c r="N12" s="62"/>
      <c r="O12" s="62"/>
      <c r="P12" s="62"/>
      <c r="Q12" s="62"/>
    </row>
    <row r="13" spans="2:17" ht="45" customHeight="1" thickBot="1">
      <c r="B13" s="17" t="s">
        <v>4</v>
      </c>
      <c r="C13" s="18"/>
      <c r="D13" s="18"/>
      <c r="E13" s="18"/>
      <c r="F13" s="18"/>
      <c r="G13" s="18"/>
      <c r="H13" s="18"/>
      <c r="I13" s="18"/>
      <c r="J13" s="18"/>
      <c r="K13" s="18"/>
      <c r="L13" s="18"/>
      <c r="M13" s="62"/>
      <c r="N13" s="62"/>
      <c r="O13" s="62"/>
      <c r="P13" s="62"/>
      <c r="Q13" s="62"/>
    </row>
    <row r="14" spans="2:17" ht="30" customHeight="1" thickBot="1">
      <c r="B14" s="57" t="s">
        <v>5</v>
      </c>
      <c r="C14" s="62"/>
      <c r="D14" s="62"/>
      <c r="E14" s="62"/>
      <c r="F14" s="62"/>
      <c r="G14" s="62"/>
      <c r="H14" s="62"/>
      <c r="I14" s="62"/>
      <c r="J14" s="62"/>
      <c r="K14" s="62"/>
      <c r="L14" s="62"/>
      <c r="M14" s="62"/>
      <c r="N14" s="62"/>
      <c r="O14" s="62"/>
      <c r="P14" s="62"/>
      <c r="Q14" s="62"/>
    </row>
    <row r="15" spans="2:17" ht="30" customHeight="1" thickBot="1">
      <c r="B15" s="19" t="s">
        <v>6</v>
      </c>
      <c r="C15" s="65"/>
      <c r="D15" s="58"/>
      <c r="E15" s="58"/>
      <c r="F15" s="58"/>
      <c r="G15" s="58"/>
      <c r="H15" s="58"/>
      <c r="I15" s="58"/>
      <c r="J15" s="58"/>
      <c r="K15" s="58"/>
      <c r="L15" s="58"/>
      <c r="M15" s="62"/>
      <c r="N15" s="62"/>
      <c r="O15" s="62"/>
      <c r="P15" s="62"/>
      <c r="Q15" s="62"/>
    </row>
    <row r="16" spans="2:17" ht="30" customHeight="1" thickBot="1">
      <c r="B16" s="66" t="s">
        <v>7</v>
      </c>
      <c r="C16" s="67"/>
      <c r="D16" s="67"/>
      <c r="E16" s="67"/>
      <c r="F16" s="67"/>
      <c r="G16" s="67"/>
      <c r="H16" s="67"/>
      <c r="I16" s="67"/>
      <c r="J16" s="67"/>
      <c r="K16" s="67"/>
      <c r="L16" s="67"/>
      <c r="M16" s="62"/>
      <c r="N16" s="62"/>
      <c r="O16" s="62"/>
      <c r="P16" s="62"/>
      <c r="Q16" s="62"/>
    </row>
    <row r="17" spans="2:12" ht="30" customHeight="1">
      <c r="B17" s="20" t="s">
        <v>8</v>
      </c>
      <c r="C17" s="59"/>
      <c r="D17" s="59"/>
      <c r="E17" s="59"/>
      <c r="F17" s="59"/>
      <c r="G17" s="59"/>
      <c r="H17" s="59"/>
      <c r="I17" s="59"/>
      <c r="J17" s="59"/>
      <c r="K17" s="59"/>
      <c r="L17" s="59"/>
    </row>
    <row r="18" spans="2:12" ht="30" customHeight="1">
      <c r="B18" s="20" t="s">
        <v>9</v>
      </c>
      <c r="C18" s="60"/>
      <c r="D18" s="60"/>
      <c r="E18" s="60"/>
      <c r="F18" s="60"/>
      <c r="G18" s="60"/>
      <c r="H18" s="60"/>
      <c r="I18" s="60"/>
      <c r="J18" s="60"/>
      <c r="K18" s="60"/>
      <c r="L18" s="60"/>
    </row>
    <row r="19" spans="2:12" ht="30" customHeight="1">
      <c r="B19" s="20" t="s">
        <v>10</v>
      </c>
      <c r="C19" s="60"/>
      <c r="D19" s="60"/>
      <c r="E19" s="60"/>
      <c r="F19" s="60"/>
      <c r="G19" s="60"/>
      <c r="H19" s="60"/>
      <c r="I19" s="60"/>
      <c r="J19" s="60"/>
      <c r="K19" s="60"/>
      <c r="L19" s="60"/>
    </row>
    <row r="20" spans="2:12" ht="30" customHeight="1" thickBot="1">
      <c r="B20" s="21" t="s">
        <v>11</v>
      </c>
      <c r="C20" s="61"/>
      <c r="D20" s="61"/>
      <c r="E20" s="61"/>
      <c r="F20" s="61"/>
      <c r="G20" s="61"/>
      <c r="H20" s="61"/>
      <c r="I20" s="61"/>
      <c r="J20" s="61"/>
      <c r="K20" s="61"/>
      <c r="L20" s="61"/>
    </row>
    <row r="21" spans="2:12" ht="17.45" customHeight="1">
      <c r="B21" s="22"/>
      <c r="C21" s="68"/>
      <c r="D21" s="68"/>
      <c r="E21" s="68"/>
      <c r="F21" s="68"/>
      <c r="G21" s="68"/>
      <c r="H21" s="68"/>
      <c r="I21" s="68"/>
      <c r="J21" s="68"/>
      <c r="K21" s="68"/>
      <c r="L21" s="68"/>
    </row>
    <row r="22" spans="2:12" ht="14.45" thickBot="1">
      <c r="B22" s="23"/>
      <c r="C22" s="62"/>
      <c r="D22" s="62"/>
      <c r="E22" s="62"/>
      <c r="F22" s="62"/>
      <c r="G22" s="62"/>
      <c r="H22" s="62"/>
      <c r="I22" s="62"/>
      <c r="J22" s="62"/>
      <c r="K22" s="62"/>
      <c r="L22" s="62"/>
    </row>
    <row r="23" spans="2:12" ht="21" customHeight="1" thickBot="1">
      <c r="B23" s="24" t="s">
        <v>12</v>
      </c>
      <c r="C23" s="25" t="str">
        <f>IF(COUNTIF(C15:C20,"X")=0,"",COUNTIF(C15:C20,"X"))</f>
        <v/>
      </c>
      <c r="D23" s="25" t="str">
        <f t="shared" ref="D23:L23" si="0">IF(COUNTIF(D15:D20,"X")=0,"",COUNTIF(D15:D20,"X"))</f>
        <v/>
      </c>
      <c r="E23" s="25" t="str">
        <f t="shared" si="0"/>
        <v/>
      </c>
      <c r="F23" s="25" t="str">
        <f t="shared" si="0"/>
        <v/>
      </c>
      <c r="G23" s="25" t="str">
        <f t="shared" si="0"/>
        <v/>
      </c>
      <c r="H23" s="25" t="str">
        <f t="shared" si="0"/>
        <v/>
      </c>
      <c r="I23" s="25" t="str">
        <f t="shared" si="0"/>
        <v/>
      </c>
      <c r="J23" s="25" t="str">
        <f t="shared" si="0"/>
        <v/>
      </c>
      <c r="K23" s="25" t="str">
        <f t="shared" si="0"/>
        <v/>
      </c>
      <c r="L23" s="25" t="str">
        <f t="shared" si="0"/>
        <v/>
      </c>
    </row>
  </sheetData>
  <sheetProtection algorithmName="SHA-512" hashValue="KRKnbV7l7h4S0YjSbD7IXVNa5WYIO/JABcamw2XxGZTf/t7mOwo8/VS4Gd8nwGJnAMa8dO8DTtIm0kZuXcvlVg==" saltValue="lW/33CnWHABKJaIvzvW2KA==" spinCount="100000" sheet="1" selectLockedCells="1"/>
  <mergeCells count="3">
    <mergeCell ref="B1:M1"/>
    <mergeCell ref="B2:Q2"/>
    <mergeCell ref="B4:M8"/>
  </mergeCells>
  <phoneticPr fontId="24" type="noConversion"/>
  <conditionalFormatting sqref="C23:L23">
    <cfRule type="expression" priority="1" stopIfTrue="1">
      <formula>C23=""</formula>
    </cfRule>
    <cfRule type="expression" dxfId="77" priority="2" stopIfTrue="1">
      <formula>C23&lt;5</formula>
    </cfRule>
    <cfRule type="expression" dxfId="76" priority="3">
      <formula>C23&gt;4</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ProjectSummary!$AJ$5:$AJ$7</xm:f>
          </x14:formula1>
          <xm:sqref>C17:L20 C15:L15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A4644"/>
  </sheetPr>
  <dimension ref="B1:N32"/>
  <sheetViews>
    <sheetView showGridLines="0" zoomScale="75" zoomScaleNormal="75" workbookViewId="0">
      <selection activeCell="D6" sqref="D6:M12"/>
    </sheetView>
  </sheetViews>
  <sheetFormatPr defaultColWidth="8.85546875" defaultRowHeight="13.9"/>
  <cols>
    <col min="1" max="1" width="3" style="39" customWidth="1"/>
    <col min="2" max="2" width="85" style="39" customWidth="1"/>
    <col min="3" max="3" width="2.42578125" style="39" customWidth="1"/>
    <col min="4" max="14" width="10.7109375" style="39" customWidth="1"/>
    <col min="15" max="16384" width="8.85546875" style="39"/>
  </cols>
  <sheetData>
    <row r="1" spans="2:14" ht="22.9">
      <c r="B1" s="135" t="s">
        <v>240</v>
      </c>
      <c r="C1" s="135"/>
      <c r="D1" s="135"/>
      <c r="E1" s="135"/>
      <c r="F1" s="135"/>
      <c r="G1" s="135"/>
      <c r="H1" s="135"/>
      <c r="I1" s="135"/>
      <c r="J1" s="135"/>
      <c r="K1" s="135"/>
      <c r="L1" s="135"/>
      <c r="M1" s="135"/>
    </row>
    <row r="2" spans="2:14">
      <c r="D2" s="40"/>
      <c r="E2" s="40"/>
      <c r="F2" s="40"/>
      <c r="G2" s="40"/>
      <c r="H2" s="40"/>
      <c r="I2" s="40"/>
      <c r="J2" s="40"/>
    </row>
    <row r="3" spans="2:14" ht="60.75" customHeight="1" thickBot="1">
      <c r="B3" s="109" t="s">
        <v>241</v>
      </c>
      <c r="C3" s="134"/>
      <c r="D3" s="134"/>
      <c r="E3" s="134"/>
      <c r="F3" s="134"/>
      <c r="G3" s="134"/>
      <c r="H3" s="134"/>
      <c r="I3" s="134"/>
      <c r="J3" s="134"/>
      <c r="K3" s="134"/>
      <c r="L3" s="134"/>
      <c r="M3" s="134"/>
    </row>
    <row r="4" spans="2:14">
      <c r="B4" s="113" t="s">
        <v>90</v>
      </c>
      <c r="D4" s="111" t="str">
        <f>IF(ProjectSummary!C11="","",ProjectSummary!C11)</f>
        <v/>
      </c>
      <c r="E4" s="111" t="str">
        <f>IF(ProjectSummary!D11="","",ProjectSummary!D11)</f>
        <v/>
      </c>
      <c r="F4" s="111" t="str">
        <f>IF(ProjectSummary!E11="","",ProjectSummary!E11)</f>
        <v/>
      </c>
      <c r="G4" s="111" t="str">
        <f>IF(ProjectSummary!F11="","",ProjectSummary!F11)</f>
        <v/>
      </c>
      <c r="H4" s="111" t="str">
        <f>IF(ProjectSummary!G11="","",ProjectSummary!G11)</f>
        <v/>
      </c>
      <c r="I4" s="111" t="str">
        <f>IF(ProjectSummary!H11="","",ProjectSummary!H11)</f>
        <v/>
      </c>
      <c r="J4" s="111" t="str">
        <f>IF(ProjectSummary!I11="","",ProjectSummary!I11)</f>
        <v/>
      </c>
      <c r="K4" s="111" t="str">
        <f>IF(ProjectSummary!J11="","",ProjectSummary!J11)</f>
        <v/>
      </c>
      <c r="L4" s="111" t="str">
        <f>IF(ProjectSummary!K11="","",ProjectSummary!K11)</f>
        <v/>
      </c>
      <c r="M4" s="111" t="str">
        <f>IF(ProjectSummary!L11="","",ProjectSummary!L11)</f>
        <v/>
      </c>
      <c r="N4" s="115"/>
    </row>
    <row r="5" spans="2:14" s="53" customFormat="1" ht="30" customHeight="1" thickBot="1">
      <c r="B5" s="114"/>
      <c r="D5" s="112"/>
      <c r="E5" s="112"/>
      <c r="F5" s="112"/>
      <c r="G5" s="112"/>
      <c r="H5" s="112"/>
      <c r="I5" s="112"/>
      <c r="J5" s="112"/>
      <c r="K5" s="112"/>
      <c r="L5" s="112"/>
      <c r="M5" s="112"/>
      <c r="N5" s="115"/>
    </row>
    <row r="6" spans="2:14" s="53" customFormat="1" ht="30" customHeight="1" thickBot="1">
      <c r="B6" s="50" t="s">
        <v>242</v>
      </c>
      <c r="D6" s="43"/>
      <c r="E6" s="43"/>
      <c r="F6" s="43"/>
      <c r="G6" s="43"/>
      <c r="H6" s="43"/>
      <c r="I6" s="43"/>
      <c r="J6" s="43"/>
      <c r="K6" s="43"/>
      <c r="L6" s="43"/>
      <c r="M6" s="43"/>
    </row>
    <row r="7" spans="2:14" s="53" customFormat="1" ht="30" customHeight="1" thickBot="1">
      <c r="B7" s="51" t="s">
        <v>243</v>
      </c>
      <c r="D7" s="43"/>
      <c r="E7" s="43"/>
      <c r="F7" s="43"/>
      <c r="G7" s="43"/>
      <c r="H7" s="43"/>
      <c r="I7" s="43"/>
      <c r="J7" s="43"/>
      <c r="K7" s="43"/>
      <c r="L7" s="43"/>
      <c r="M7" s="43"/>
    </row>
    <row r="8" spans="2:14" s="53" customFormat="1" ht="30" customHeight="1" thickBot="1">
      <c r="B8" s="51" t="s">
        <v>244</v>
      </c>
      <c r="D8" s="43"/>
      <c r="E8" s="43"/>
      <c r="F8" s="43"/>
      <c r="G8" s="43"/>
      <c r="H8" s="43"/>
      <c r="I8" s="43"/>
      <c r="J8" s="43"/>
      <c r="K8" s="43"/>
      <c r="L8" s="43"/>
      <c r="M8" s="43"/>
    </row>
    <row r="9" spans="2:14" s="53" customFormat="1" ht="30" customHeight="1" thickBot="1">
      <c r="B9" s="51" t="s">
        <v>245</v>
      </c>
      <c r="D9" s="43"/>
      <c r="E9" s="43"/>
      <c r="F9" s="43"/>
      <c r="G9" s="43"/>
      <c r="H9" s="43"/>
      <c r="I9" s="43"/>
      <c r="J9" s="43"/>
      <c r="K9" s="43"/>
      <c r="L9" s="43"/>
      <c r="M9" s="43"/>
    </row>
    <row r="10" spans="2:14" s="53" customFormat="1" ht="30" customHeight="1" thickBot="1">
      <c r="B10" s="51" t="s">
        <v>246</v>
      </c>
      <c r="D10" s="43"/>
      <c r="E10" s="43"/>
      <c r="F10" s="43"/>
      <c r="G10" s="43"/>
      <c r="H10" s="43"/>
      <c r="I10" s="43"/>
      <c r="J10" s="43"/>
      <c r="K10" s="43"/>
      <c r="L10" s="43"/>
      <c r="M10" s="43"/>
    </row>
    <row r="11" spans="2:14" s="53" customFormat="1" ht="30" customHeight="1" thickBot="1">
      <c r="B11" s="51" t="s">
        <v>247</v>
      </c>
      <c r="D11" s="43"/>
      <c r="E11" s="43"/>
      <c r="F11" s="43"/>
      <c r="G11" s="43"/>
      <c r="H11" s="43"/>
      <c r="I11" s="43"/>
      <c r="J11" s="43"/>
      <c r="K11" s="43"/>
      <c r="L11" s="43"/>
      <c r="M11" s="43"/>
    </row>
    <row r="12" spans="2:14" s="53" customFormat="1" ht="30" customHeight="1" thickBot="1">
      <c r="B12" s="52" t="s">
        <v>248</v>
      </c>
      <c r="D12" s="43"/>
      <c r="E12" s="43"/>
      <c r="F12" s="43"/>
      <c r="G12" s="43"/>
      <c r="H12" s="43"/>
      <c r="I12" s="43"/>
      <c r="J12" s="43"/>
      <c r="K12" s="43"/>
      <c r="L12" s="43"/>
      <c r="M12" s="43"/>
    </row>
    <row r="13" spans="2:14">
      <c r="D13" s="47" t="str">
        <f>IF(COUNTIF(D6:D12,"X")=0,"",COUNTIF(D6:D12,"X"))</f>
        <v/>
      </c>
      <c r="E13" s="47" t="str">
        <f t="shared" ref="E13:M13" si="0">IF(COUNTIF(E6:E12,"X")=0,"",COUNTIF(E6:E12,"X"))</f>
        <v/>
      </c>
      <c r="F13" s="47" t="str">
        <f t="shared" si="0"/>
        <v/>
      </c>
      <c r="G13" s="47" t="str">
        <f t="shared" si="0"/>
        <v/>
      </c>
      <c r="H13" s="47" t="str">
        <f t="shared" si="0"/>
        <v/>
      </c>
      <c r="I13" s="47" t="str">
        <f t="shared" si="0"/>
        <v/>
      </c>
      <c r="J13" s="47" t="str">
        <f t="shared" si="0"/>
        <v/>
      </c>
      <c r="K13" s="47" t="str">
        <f t="shared" si="0"/>
        <v/>
      </c>
      <c r="L13" s="47" t="str">
        <f t="shared" si="0"/>
        <v/>
      </c>
      <c r="M13" s="47" t="str">
        <f t="shared" si="0"/>
        <v/>
      </c>
    </row>
    <row r="18" spans="2:13">
      <c r="B18" s="41"/>
    </row>
    <row r="20" spans="2:13">
      <c r="D20" s="110"/>
      <c r="E20" s="110"/>
      <c r="F20" s="110"/>
      <c r="G20" s="110"/>
      <c r="H20" s="110"/>
      <c r="I20" s="110"/>
      <c r="J20" s="110"/>
      <c r="K20" s="110"/>
      <c r="L20" s="110"/>
      <c r="M20" s="110"/>
    </row>
    <row r="21" spans="2:13">
      <c r="D21" s="110"/>
      <c r="E21" s="110"/>
      <c r="F21" s="110"/>
      <c r="G21" s="110"/>
      <c r="H21" s="110"/>
      <c r="I21" s="110"/>
      <c r="J21" s="110"/>
      <c r="K21" s="110"/>
      <c r="L21" s="110"/>
      <c r="M21" s="110"/>
    </row>
    <row r="22" spans="2:13">
      <c r="D22" s="110"/>
      <c r="E22" s="110"/>
      <c r="F22" s="110"/>
      <c r="G22" s="110"/>
      <c r="H22" s="110"/>
      <c r="I22" s="110"/>
      <c r="J22" s="110"/>
      <c r="K22" s="110"/>
      <c r="L22" s="110"/>
      <c r="M22" s="110"/>
    </row>
    <row r="23" spans="2:13">
      <c r="B23" s="48"/>
    </row>
    <row r="24" spans="2:13">
      <c r="B24" s="48"/>
    </row>
    <row r="25" spans="2:13">
      <c r="B25" s="48"/>
    </row>
    <row r="26" spans="2:13">
      <c r="B26" s="48"/>
    </row>
    <row r="27" spans="2:13">
      <c r="B27" s="48"/>
    </row>
    <row r="28" spans="2:13">
      <c r="B28" s="48"/>
    </row>
    <row r="29" spans="2:13">
      <c r="B29" s="48"/>
    </row>
    <row r="30" spans="2:13">
      <c r="B30" s="48"/>
    </row>
    <row r="32" spans="2:13">
      <c r="H32" s="49"/>
    </row>
  </sheetData>
  <sheetProtection algorithmName="SHA-512" hashValue="LUsMGvcvl/6+Tm0EArCukCOS4CqHygkWevi02x18Ey3fa5RFaT9Gi99JxLoNtfgKT1ivl3eCtgGsGY918M435Q==" saltValue="B+HZTPSENi4ecYh+8PdNHQ==" spinCount="100000" sheet="1" selectLockedCells="1"/>
  <mergeCells count="24">
    <mergeCell ref="N4:N5"/>
    <mergeCell ref="D20:D22"/>
    <mergeCell ref="E20:E22"/>
    <mergeCell ref="F20:F22"/>
    <mergeCell ref="G20:G22"/>
    <mergeCell ref="H20:H22"/>
    <mergeCell ref="I4:I5"/>
    <mergeCell ref="D4:D5"/>
    <mergeCell ref="E4:E5"/>
    <mergeCell ref="F4:F5"/>
    <mergeCell ref="G4:G5"/>
    <mergeCell ref="H4:H5"/>
    <mergeCell ref="B1:M1"/>
    <mergeCell ref="B3:M3"/>
    <mergeCell ref="I20:I22"/>
    <mergeCell ref="J20:J22"/>
    <mergeCell ref="K20:K22"/>
    <mergeCell ref="L20:L22"/>
    <mergeCell ref="M20:M22"/>
    <mergeCell ref="J4:J5"/>
    <mergeCell ref="K4:K5"/>
    <mergeCell ref="L4:L5"/>
    <mergeCell ref="M4:M5"/>
    <mergeCell ref="B4:B5"/>
  </mergeCells>
  <conditionalFormatting sqref="D13:M13">
    <cfRule type="expression" priority="4" stopIfTrue="1">
      <formula>D13=""</formula>
    </cfRule>
    <cfRule type="expression" dxfId="26" priority="5" stopIfTrue="1">
      <formula>D13&lt;4</formula>
    </cfRule>
    <cfRule type="expression" dxfId="25" priority="6">
      <formula>D13&gt;3</formula>
    </cfRule>
  </conditionalFormatting>
  <conditionalFormatting sqref="D31:M31">
    <cfRule type="expression" priority="1" stopIfTrue="1">
      <formula>D31=""</formula>
    </cfRule>
    <cfRule type="expression" priority="2" stopIfTrue="1">
      <formula>D31&lt;4</formula>
    </cfRule>
    <cfRule type="expression" dxfId="24" priority="3">
      <formula>D31&gt;3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0000000}">
          <x14:formula1>
            <xm:f>ProjectSummary!$AJ$5:$AJ$7</xm:f>
          </x14:formula1>
          <xm:sqref>D6:M12</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A4644"/>
  </sheetPr>
  <dimension ref="B1:N32"/>
  <sheetViews>
    <sheetView showGridLines="0" zoomScale="75" zoomScaleNormal="75" workbookViewId="0">
      <selection activeCell="D6" sqref="D6:M12"/>
    </sheetView>
  </sheetViews>
  <sheetFormatPr defaultColWidth="8.85546875" defaultRowHeight="13.9"/>
  <cols>
    <col min="1" max="1" width="3" style="39" customWidth="1"/>
    <col min="2" max="2" width="85" style="39" customWidth="1"/>
    <col min="3" max="3" width="2.42578125" style="39" customWidth="1"/>
    <col min="4" max="14" width="10.7109375" style="39" customWidth="1"/>
    <col min="15" max="16384" width="8.85546875" style="39"/>
  </cols>
  <sheetData>
    <row r="1" spans="2:14" ht="22.9">
      <c r="B1" s="135" t="s">
        <v>249</v>
      </c>
      <c r="C1" s="135"/>
      <c r="D1" s="135"/>
      <c r="E1" s="135"/>
      <c r="F1" s="135"/>
      <c r="G1" s="135"/>
      <c r="H1" s="135"/>
      <c r="I1" s="135"/>
      <c r="J1" s="135"/>
      <c r="K1" s="135"/>
      <c r="L1" s="135"/>
      <c r="M1" s="135"/>
    </row>
    <row r="2" spans="2:14">
      <c r="D2" s="40"/>
      <c r="E2" s="40"/>
      <c r="F2" s="40"/>
      <c r="G2" s="40"/>
      <c r="H2" s="40"/>
      <c r="I2" s="40"/>
      <c r="J2" s="40"/>
    </row>
    <row r="3" spans="2:14" ht="59.25" customHeight="1" thickBot="1">
      <c r="B3" s="109" t="s">
        <v>250</v>
      </c>
      <c r="C3" s="134"/>
      <c r="D3" s="134"/>
      <c r="E3" s="134"/>
      <c r="F3" s="134"/>
      <c r="G3" s="134"/>
      <c r="H3" s="134"/>
      <c r="I3" s="134"/>
      <c r="J3" s="134"/>
      <c r="K3" s="134"/>
      <c r="L3" s="134"/>
      <c r="M3" s="134"/>
    </row>
    <row r="4" spans="2:14">
      <c r="B4" s="113" t="s">
        <v>90</v>
      </c>
      <c r="C4" s="53"/>
      <c r="D4" s="111" t="str">
        <f>IF(ProjectSummary!C11="","",ProjectSummary!C11)</f>
        <v/>
      </c>
      <c r="E4" s="111" t="str">
        <f>IF(ProjectSummary!D11="","",ProjectSummary!D11)</f>
        <v/>
      </c>
      <c r="F4" s="111" t="str">
        <f>IF(ProjectSummary!E11="","",ProjectSummary!E11)</f>
        <v/>
      </c>
      <c r="G4" s="111" t="str">
        <f>IF(ProjectSummary!F11="","",ProjectSummary!F11)</f>
        <v/>
      </c>
      <c r="H4" s="111" t="str">
        <f>IF(ProjectSummary!G11="","",ProjectSummary!G11)</f>
        <v/>
      </c>
      <c r="I4" s="111" t="str">
        <f>IF(ProjectSummary!H11="","",ProjectSummary!H11)</f>
        <v/>
      </c>
      <c r="J4" s="111" t="str">
        <f>IF(ProjectSummary!I11="","",ProjectSummary!I11)</f>
        <v/>
      </c>
      <c r="K4" s="111" t="str">
        <f>IF(ProjectSummary!J11="","",ProjectSummary!J11)</f>
        <v/>
      </c>
      <c r="L4" s="111" t="str">
        <f>IF(ProjectSummary!K11="","",ProjectSummary!K11)</f>
        <v/>
      </c>
      <c r="M4" s="111" t="str">
        <f>IF(ProjectSummary!L11="","",ProjectSummary!L11)</f>
        <v/>
      </c>
      <c r="N4" s="115"/>
    </row>
    <row r="5" spans="2:14" ht="30" customHeight="1" thickBot="1">
      <c r="B5" s="114"/>
      <c r="C5" s="53"/>
      <c r="D5" s="112"/>
      <c r="E5" s="112"/>
      <c r="F5" s="112"/>
      <c r="G5" s="112"/>
      <c r="H5" s="112"/>
      <c r="I5" s="112"/>
      <c r="J5" s="112"/>
      <c r="K5" s="112"/>
      <c r="L5" s="112"/>
      <c r="M5" s="112"/>
      <c r="N5" s="115"/>
    </row>
    <row r="6" spans="2:14" ht="30" customHeight="1" thickBot="1">
      <c r="B6" s="50" t="s">
        <v>251</v>
      </c>
      <c r="C6" s="53"/>
      <c r="D6" s="43"/>
      <c r="E6" s="43"/>
      <c r="F6" s="43"/>
      <c r="G6" s="43"/>
      <c r="H6" s="43"/>
      <c r="I6" s="43"/>
      <c r="J6" s="43"/>
      <c r="K6" s="43"/>
      <c r="L6" s="43"/>
      <c r="M6" s="43"/>
    </row>
    <row r="7" spans="2:14" ht="30" customHeight="1" thickBot="1">
      <c r="B7" s="51" t="s">
        <v>252</v>
      </c>
      <c r="C7" s="53"/>
      <c r="D7" s="43"/>
      <c r="E7" s="43"/>
      <c r="F7" s="43"/>
      <c r="G7" s="43"/>
      <c r="H7" s="43"/>
      <c r="I7" s="43"/>
      <c r="J7" s="43"/>
      <c r="K7" s="43"/>
      <c r="L7" s="43"/>
      <c r="M7" s="43"/>
    </row>
    <row r="8" spans="2:14" ht="30" customHeight="1" thickBot="1">
      <c r="B8" s="51" t="s">
        <v>253</v>
      </c>
      <c r="C8" s="53"/>
      <c r="D8" s="43"/>
      <c r="E8" s="43"/>
      <c r="F8" s="43"/>
      <c r="G8" s="43"/>
      <c r="H8" s="43"/>
      <c r="I8" s="43"/>
      <c r="J8" s="43"/>
      <c r="K8" s="43"/>
      <c r="L8" s="43"/>
      <c r="M8" s="43"/>
    </row>
    <row r="9" spans="2:14" ht="30" customHeight="1" thickBot="1">
      <c r="B9" s="51" t="s">
        <v>254</v>
      </c>
      <c r="C9" s="53"/>
      <c r="D9" s="43"/>
      <c r="E9" s="43"/>
      <c r="F9" s="43"/>
      <c r="G9" s="43"/>
      <c r="H9" s="43"/>
      <c r="I9" s="43"/>
      <c r="J9" s="43"/>
      <c r="K9" s="43"/>
      <c r="L9" s="43"/>
      <c r="M9" s="43"/>
    </row>
    <row r="10" spans="2:14" ht="30" customHeight="1" thickBot="1">
      <c r="B10" s="51" t="s">
        <v>255</v>
      </c>
      <c r="C10" s="53"/>
      <c r="D10" s="43"/>
      <c r="E10" s="43"/>
      <c r="F10" s="43"/>
      <c r="G10" s="43"/>
      <c r="H10" s="43"/>
      <c r="I10" s="43"/>
      <c r="J10" s="43"/>
      <c r="K10" s="43"/>
      <c r="L10" s="43"/>
      <c r="M10" s="43"/>
    </row>
    <row r="11" spans="2:14" ht="30" customHeight="1" thickBot="1">
      <c r="B11" s="51" t="s">
        <v>256</v>
      </c>
      <c r="C11" s="53"/>
      <c r="D11" s="43"/>
      <c r="E11" s="43"/>
      <c r="F11" s="43"/>
      <c r="G11" s="43"/>
      <c r="H11" s="43"/>
      <c r="I11" s="43"/>
      <c r="J11" s="43"/>
      <c r="K11" s="43"/>
      <c r="L11" s="43"/>
      <c r="M11" s="43"/>
    </row>
    <row r="12" spans="2:14" ht="30" customHeight="1" thickBot="1">
      <c r="B12" s="52" t="s">
        <v>257</v>
      </c>
      <c r="C12" s="53"/>
      <c r="D12" s="43"/>
      <c r="E12" s="43"/>
      <c r="F12" s="43"/>
      <c r="G12" s="43"/>
      <c r="H12" s="43"/>
      <c r="I12" s="43"/>
      <c r="J12" s="43"/>
      <c r="K12" s="43"/>
      <c r="L12" s="43"/>
      <c r="M12" s="43"/>
    </row>
    <row r="13" spans="2:14">
      <c r="D13" s="47" t="str">
        <f>IF(COUNTIF(D6:D12,"X")=0,"",COUNTIF(D6:D12,"X"))</f>
        <v/>
      </c>
      <c r="E13" s="47" t="str">
        <f t="shared" ref="E13:M13" si="0">IF(COUNTIF(E6:E12,"X")=0,"",COUNTIF(E6:E12,"X"))</f>
        <v/>
      </c>
      <c r="F13" s="47" t="str">
        <f t="shared" si="0"/>
        <v/>
      </c>
      <c r="G13" s="47" t="str">
        <f t="shared" si="0"/>
        <v/>
      </c>
      <c r="H13" s="47" t="str">
        <f t="shared" si="0"/>
        <v/>
      </c>
      <c r="I13" s="47" t="str">
        <f t="shared" si="0"/>
        <v/>
      </c>
      <c r="J13" s="47" t="str">
        <f t="shared" si="0"/>
        <v/>
      </c>
      <c r="K13" s="47" t="str">
        <f t="shared" si="0"/>
        <v/>
      </c>
      <c r="L13" s="47" t="str">
        <f t="shared" si="0"/>
        <v/>
      </c>
      <c r="M13" s="47" t="str">
        <f t="shared" si="0"/>
        <v/>
      </c>
    </row>
    <row r="18" spans="2:13">
      <c r="B18" s="41"/>
    </row>
    <row r="20" spans="2:13">
      <c r="D20" s="110"/>
      <c r="E20" s="110"/>
      <c r="F20" s="110"/>
      <c r="G20" s="110"/>
      <c r="H20" s="110"/>
      <c r="I20" s="110"/>
      <c r="J20" s="110"/>
      <c r="K20" s="110"/>
      <c r="L20" s="110"/>
      <c r="M20" s="110"/>
    </row>
    <row r="21" spans="2:13">
      <c r="D21" s="110"/>
      <c r="E21" s="110"/>
      <c r="F21" s="110"/>
      <c r="G21" s="110"/>
      <c r="H21" s="110"/>
      <c r="I21" s="110"/>
      <c r="J21" s="110"/>
      <c r="K21" s="110"/>
      <c r="L21" s="110"/>
      <c r="M21" s="110"/>
    </row>
    <row r="22" spans="2:13">
      <c r="D22" s="110"/>
      <c r="E22" s="110"/>
      <c r="F22" s="110"/>
      <c r="G22" s="110"/>
      <c r="H22" s="110"/>
      <c r="I22" s="110"/>
      <c r="J22" s="110"/>
      <c r="K22" s="110"/>
      <c r="L22" s="110"/>
      <c r="M22" s="110"/>
    </row>
    <row r="23" spans="2:13">
      <c r="B23" s="48"/>
    </row>
    <row r="24" spans="2:13">
      <c r="B24" s="48"/>
    </row>
    <row r="25" spans="2:13">
      <c r="B25" s="48"/>
    </row>
    <row r="26" spans="2:13">
      <c r="B26" s="48"/>
    </row>
    <row r="27" spans="2:13">
      <c r="B27" s="48"/>
    </row>
    <row r="28" spans="2:13">
      <c r="B28" s="48"/>
    </row>
    <row r="29" spans="2:13">
      <c r="B29" s="48"/>
    </row>
    <row r="30" spans="2:13">
      <c r="B30" s="48"/>
    </row>
    <row r="32" spans="2:13">
      <c r="H32" s="49"/>
    </row>
  </sheetData>
  <sheetProtection algorithmName="SHA-512" hashValue="68neNFYiUF7K8/w8hAuVO34sZHgYOqvytio7DGFfbHiR+pzMSt77TH/hziEekk7Ah9N/7SukDJB1Zsx+DQd+rg==" saltValue="x8Evetimc6gDemV/GbWB9A==" spinCount="100000" sheet="1" selectLockedCells="1"/>
  <mergeCells count="24">
    <mergeCell ref="N4:N5"/>
    <mergeCell ref="D20:D22"/>
    <mergeCell ref="E20:E22"/>
    <mergeCell ref="F20:F22"/>
    <mergeCell ref="G20:G22"/>
    <mergeCell ref="H20:H22"/>
    <mergeCell ref="I4:I5"/>
    <mergeCell ref="D4:D5"/>
    <mergeCell ref="E4:E5"/>
    <mergeCell ref="F4:F5"/>
    <mergeCell ref="G4:G5"/>
    <mergeCell ref="H4:H5"/>
    <mergeCell ref="B1:M1"/>
    <mergeCell ref="B3:M3"/>
    <mergeCell ref="I20:I22"/>
    <mergeCell ref="J20:J22"/>
    <mergeCell ref="K20:K22"/>
    <mergeCell ref="L20:L22"/>
    <mergeCell ref="M20:M22"/>
    <mergeCell ref="J4:J5"/>
    <mergeCell ref="K4:K5"/>
    <mergeCell ref="L4:L5"/>
    <mergeCell ref="M4:M5"/>
    <mergeCell ref="B4:B5"/>
  </mergeCells>
  <conditionalFormatting sqref="D13:M13">
    <cfRule type="expression" priority="4" stopIfTrue="1">
      <formula>D13=""</formula>
    </cfRule>
    <cfRule type="expression" dxfId="23" priority="5" stopIfTrue="1">
      <formula>D13&lt;4</formula>
    </cfRule>
    <cfRule type="expression" dxfId="22" priority="6">
      <formula>D13&gt;3</formula>
    </cfRule>
  </conditionalFormatting>
  <conditionalFormatting sqref="D31:M31">
    <cfRule type="expression" priority="1" stopIfTrue="1">
      <formula>D31=""</formula>
    </cfRule>
    <cfRule type="expression" priority="2" stopIfTrue="1">
      <formula>D31&lt;4</formula>
    </cfRule>
    <cfRule type="expression" dxfId="21" priority="3">
      <formula>D31&gt;3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0000000}">
          <x14:formula1>
            <xm:f>ProjectSummary!$AJ$5:$AJ$7</xm:f>
          </x14:formula1>
          <xm:sqref>D6:M12</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A4644"/>
  </sheetPr>
  <dimension ref="B1:N32"/>
  <sheetViews>
    <sheetView showGridLines="0" zoomScale="75" zoomScaleNormal="75" workbookViewId="0">
      <selection activeCell="D6" sqref="D6:M12"/>
    </sheetView>
  </sheetViews>
  <sheetFormatPr defaultColWidth="8.85546875" defaultRowHeight="13.9"/>
  <cols>
    <col min="1" max="1" width="3" style="39" customWidth="1"/>
    <col min="2" max="2" width="85" style="39" customWidth="1"/>
    <col min="3" max="3" width="2.42578125" style="39" customWidth="1"/>
    <col min="4" max="14" width="10.7109375" style="39" customWidth="1"/>
    <col min="15" max="16384" width="8.85546875" style="39"/>
  </cols>
  <sheetData>
    <row r="1" spans="2:14" ht="22.9">
      <c r="B1" s="135" t="s">
        <v>258</v>
      </c>
      <c r="C1" s="135"/>
      <c r="D1" s="135"/>
      <c r="E1" s="135"/>
      <c r="F1" s="135"/>
      <c r="G1" s="135"/>
      <c r="H1" s="135"/>
      <c r="I1" s="135"/>
      <c r="J1" s="135"/>
      <c r="K1" s="135"/>
      <c r="L1" s="135"/>
      <c r="M1" s="135"/>
    </row>
    <row r="2" spans="2:14">
      <c r="D2" s="40"/>
      <c r="E2" s="40"/>
      <c r="F2" s="40"/>
      <c r="G2" s="40"/>
      <c r="H2" s="40"/>
      <c r="I2" s="40"/>
      <c r="J2" s="40"/>
    </row>
    <row r="3" spans="2:14" ht="60.75" customHeight="1" thickBot="1">
      <c r="B3" s="109" t="s">
        <v>259</v>
      </c>
      <c r="C3" s="134"/>
      <c r="D3" s="134"/>
      <c r="E3" s="134"/>
      <c r="F3" s="134"/>
      <c r="G3" s="134"/>
      <c r="H3" s="134"/>
      <c r="I3" s="134"/>
      <c r="J3" s="134"/>
      <c r="K3" s="134"/>
      <c r="L3" s="134"/>
      <c r="M3" s="134"/>
    </row>
    <row r="4" spans="2:14">
      <c r="B4" s="113" t="s">
        <v>90</v>
      </c>
      <c r="D4" s="120" t="str">
        <f>IF(ProjectSummary!C11="","",ProjectSummary!C11)</f>
        <v/>
      </c>
      <c r="E4" s="120" t="str">
        <f>IF(ProjectSummary!D11="","",ProjectSummary!D11)</f>
        <v/>
      </c>
      <c r="F4" s="120" t="str">
        <f>IF(ProjectSummary!E11="","",ProjectSummary!E11)</f>
        <v/>
      </c>
      <c r="G4" s="120" t="str">
        <f>IF(ProjectSummary!F11="","",ProjectSummary!F11)</f>
        <v/>
      </c>
      <c r="H4" s="120" t="str">
        <f>IF(ProjectSummary!G11="","",ProjectSummary!G11)</f>
        <v/>
      </c>
      <c r="I4" s="120" t="str">
        <f>IF(ProjectSummary!H11="","",ProjectSummary!H11)</f>
        <v/>
      </c>
      <c r="J4" s="120" t="str">
        <f>IF(ProjectSummary!I11="","",ProjectSummary!I11)</f>
        <v/>
      </c>
      <c r="K4" s="120" t="str">
        <f>IF(ProjectSummary!J11="","",ProjectSummary!J11)</f>
        <v/>
      </c>
      <c r="L4" s="120" t="str">
        <f>IF(ProjectSummary!K11="","",ProjectSummary!K11)</f>
        <v/>
      </c>
      <c r="M4" s="120" t="str">
        <f>IF(ProjectSummary!L11="","",ProjectSummary!L11)</f>
        <v/>
      </c>
      <c r="N4" s="40"/>
    </row>
    <row r="5" spans="2:14" s="53" customFormat="1" ht="30" customHeight="1" thickBot="1">
      <c r="B5" s="114"/>
      <c r="D5" s="121"/>
      <c r="E5" s="121"/>
      <c r="F5" s="121"/>
      <c r="G5" s="121"/>
      <c r="H5" s="121"/>
      <c r="I5" s="121"/>
      <c r="J5" s="121"/>
      <c r="K5" s="121"/>
      <c r="L5" s="121"/>
      <c r="M5" s="121"/>
      <c r="N5" s="55"/>
    </row>
    <row r="6" spans="2:14" s="53" customFormat="1" ht="30" customHeight="1" thickBot="1">
      <c r="B6" s="50" t="s">
        <v>260</v>
      </c>
      <c r="D6" s="43"/>
      <c r="E6" s="43"/>
      <c r="F6" s="43"/>
      <c r="G6" s="43"/>
      <c r="H6" s="43"/>
      <c r="I6" s="43"/>
      <c r="J6" s="43"/>
      <c r="K6" s="43"/>
      <c r="L6" s="43"/>
      <c r="M6" s="43"/>
    </row>
    <row r="7" spans="2:14" s="53" customFormat="1" ht="30" customHeight="1" thickBot="1">
      <c r="B7" s="51" t="s">
        <v>261</v>
      </c>
      <c r="D7" s="43"/>
      <c r="E7" s="43"/>
      <c r="F7" s="43"/>
      <c r="G7" s="43"/>
      <c r="H7" s="43"/>
      <c r="I7" s="43"/>
      <c r="J7" s="43"/>
      <c r="K7" s="43"/>
      <c r="L7" s="43"/>
      <c r="M7" s="43"/>
    </row>
    <row r="8" spans="2:14" s="53" customFormat="1" ht="30" customHeight="1" thickBot="1">
      <c r="B8" s="51" t="s">
        <v>262</v>
      </c>
      <c r="D8" s="43"/>
      <c r="E8" s="43"/>
      <c r="F8" s="43"/>
      <c r="G8" s="43"/>
      <c r="H8" s="43"/>
      <c r="I8" s="43"/>
      <c r="J8" s="43"/>
      <c r="K8" s="43"/>
      <c r="L8" s="43"/>
      <c r="M8" s="43"/>
    </row>
    <row r="9" spans="2:14" s="53" customFormat="1" ht="30" customHeight="1" thickBot="1">
      <c r="B9" s="51" t="s">
        <v>263</v>
      </c>
      <c r="D9" s="43"/>
      <c r="E9" s="43"/>
      <c r="F9" s="43"/>
      <c r="G9" s="43"/>
      <c r="H9" s="43"/>
      <c r="I9" s="43"/>
      <c r="J9" s="43"/>
      <c r="K9" s="43"/>
      <c r="L9" s="43"/>
      <c r="M9" s="43"/>
    </row>
    <row r="10" spans="2:14" s="53" customFormat="1" ht="30" customHeight="1" thickBot="1">
      <c r="B10" s="51" t="s">
        <v>264</v>
      </c>
      <c r="D10" s="43"/>
      <c r="E10" s="43"/>
      <c r="F10" s="43"/>
      <c r="G10" s="43"/>
      <c r="H10" s="43"/>
      <c r="I10" s="43"/>
      <c r="J10" s="43"/>
      <c r="K10" s="43"/>
      <c r="L10" s="43"/>
      <c r="M10" s="43"/>
    </row>
    <row r="11" spans="2:14" s="53" customFormat="1" ht="30" customHeight="1" thickBot="1">
      <c r="B11" s="51" t="s">
        <v>265</v>
      </c>
      <c r="D11" s="43"/>
      <c r="E11" s="43"/>
      <c r="F11" s="43"/>
      <c r="G11" s="43"/>
      <c r="H11" s="43"/>
      <c r="I11" s="43"/>
      <c r="J11" s="43"/>
      <c r="K11" s="43"/>
      <c r="L11" s="43"/>
      <c r="M11" s="43"/>
    </row>
    <row r="12" spans="2:14" s="53" customFormat="1" ht="30" customHeight="1" thickBot="1">
      <c r="B12" s="52" t="s">
        <v>266</v>
      </c>
      <c r="D12" s="43"/>
      <c r="E12" s="43"/>
      <c r="F12" s="43"/>
      <c r="G12" s="43"/>
      <c r="H12" s="43"/>
      <c r="I12" s="43"/>
      <c r="J12" s="43"/>
      <c r="K12" s="43"/>
      <c r="L12" s="43"/>
      <c r="M12" s="43"/>
    </row>
    <row r="13" spans="2:14">
      <c r="D13" s="47" t="str">
        <f>IF(COUNTIF(D6:D12,"X")=0,"",COUNTIF(D6:D12,"X"))</f>
        <v/>
      </c>
      <c r="E13" s="39" t="str">
        <f t="shared" ref="E13:M13" si="0">IF(COUNTIF(E6:E12,"X")=0,"",COUNTIF(E6:E12,"X"))</f>
        <v/>
      </c>
      <c r="F13" s="39" t="str">
        <f t="shared" si="0"/>
        <v/>
      </c>
      <c r="G13" s="39" t="str">
        <f t="shared" si="0"/>
        <v/>
      </c>
      <c r="H13" s="39" t="str">
        <f t="shared" si="0"/>
        <v/>
      </c>
      <c r="I13" s="39" t="str">
        <f t="shared" si="0"/>
        <v/>
      </c>
      <c r="J13" s="39" t="str">
        <f t="shared" si="0"/>
        <v/>
      </c>
      <c r="K13" s="39" t="str">
        <f t="shared" si="0"/>
        <v/>
      </c>
      <c r="L13" s="39" t="str">
        <f t="shared" si="0"/>
        <v/>
      </c>
      <c r="M13" s="39" t="str">
        <f t="shared" si="0"/>
        <v/>
      </c>
    </row>
    <row r="18" spans="2:13">
      <c r="B18" s="41"/>
    </row>
    <row r="20" spans="2:13">
      <c r="D20" s="110"/>
      <c r="E20" s="110"/>
      <c r="F20" s="110"/>
      <c r="G20" s="110"/>
      <c r="H20" s="110"/>
      <c r="I20" s="110"/>
      <c r="J20" s="110"/>
      <c r="K20" s="110"/>
      <c r="L20" s="110"/>
      <c r="M20" s="110"/>
    </row>
    <row r="21" spans="2:13">
      <c r="D21" s="110"/>
      <c r="E21" s="110"/>
      <c r="F21" s="110"/>
      <c r="G21" s="110"/>
      <c r="H21" s="110"/>
      <c r="I21" s="110"/>
      <c r="J21" s="110"/>
      <c r="K21" s="110"/>
      <c r="L21" s="110"/>
      <c r="M21" s="110"/>
    </row>
    <row r="22" spans="2:13">
      <c r="D22" s="110"/>
      <c r="E22" s="110"/>
      <c r="F22" s="110"/>
      <c r="G22" s="110"/>
      <c r="H22" s="110"/>
      <c r="I22" s="110"/>
      <c r="J22" s="110"/>
      <c r="K22" s="110"/>
      <c r="L22" s="110"/>
      <c r="M22" s="110"/>
    </row>
    <row r="23" spans="2:13">
      <c r="B23" s="48"/>
    </row>
    <row r="24" spans="2:13">
      <c r="B24" s="48"/>
    </row>
    <row r="25" spans="2:13">
      <c r="B25" s="48"/>
    </row>
    <row r="26" spans="2:13">
      <c r="B26" s="48"/>
    </row>
    <row r="27" spans="2:13">
      <c r="B27" s="48"/>
    </row>
    <row r="28" spans="2:13">
      <c r="B28" s="48"/>
    </row>
    <row r="29" spans="2:13">
      <c r="B29" s="48"/>
    </row>
    <row r="30" spans="2:13">
      <c r="B30" s="48"/>
    </row>
    <row r="32" spans="2:13">
      <c r="H32" s="49"/>
    </row>
  </sheetData>
  <sheetProtection algorithmName="SHA-512" hashValue="OjnycJsbmjLMtNesV5dSh0Js7/XnTwV+pgvUIiUYcBkM6YQCpjHYppq91YW80z1hPXA7Ozqkzqu3qEb02O/dPQ==" saltValue="spds2MGtk4qXnbykR/UoJg==" spinCount="100000" sheet="1" selectLockedCells="1"/>
  <mergeCells count="23">
    <mergeCell ref="B1:M1"/>
    <mergeCell ref="B3:M3"/>
    <mergeCell ref="I20:I22"/>
    <mergeCell ref="J20:J22"/>
    <mergeCell ref="K20:K22"/>
    <mergeCell ref="L20:L22"/>
    <mergeCell ref="M20:M22"/>
    <mergeCell ref="D20:D22"/>
    <mergeCell ref="E20:E22"/>
    <mergeCell ref="F20:F22"/>
    <mergeCell ref="G20:G22"/>
    <mergeCell ref="H20:H22"/>
    <mergeCell ref="D4:D5"/>
    <mergeCell ref="E4:E5"/>
    <mergeCell ref="F4:F5"/>
    <mergeCell ref="G4:G5"/>
    <mergeCell ref="B4:B5"/>
    <mergeCell ref="M4:M5"/>
    <mergeCell ref="H4:H5"/>
    <mergeCell ref="I4:I5"/>
    <mergeCell ref="J4:J5"/>
    <mergeCell ref="K4:K5"/>
    <mergeCell ref="L4:L5"/>
  </mergeCells>
  <conditionalFormatting sqref="D13:M13">
    <cfRule type="expression" priority="4" stopIfTrue="1">
      <formula>D13=""</formula>
    </cfRule>
    <cfRule type="expression" dxfId="20" priority="5" stopIfTrue="1">
      <formula>D13&lt;4</formula>
    </cfRule>
    <cfRule type="expression" dxfId="19" priority="6">
      <formula>D13&gt;3</formula>
    </cfRule>
  </conditionalFormatting>
  <conditionalFormatting sqref="D31:M31">
    <cfRule type="expression" priority="1" stopIfTrue="1">
      <formula>D31=""</formula>
    </cfRule>
    <cfRule type="expression" priority="2" stopIfTrue="1">
      <formula>D31&lt;4</formula>
    </cfRule>
    <cfRule type="expression" dxfId="18" priority="3">
      <formula>D31&gt;3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500-000000000000}">
          <x14:formula1>
            <xm:f>ProjectSummary!$AJ$5:$AJ$7</xm:f>
          </x14:formula1>
          <xm:sqref>D6:M12</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A4644"/>
  </sheetPr>
  <dimension ref="B1:N32"/>
  <sheetViews>
    <sheetView showGridLines="0" zoomScale="75" zoomScaleNormal="75" workbookViewId="0">
      <selection activeCell="D6" sqref="D6:M12"/>
    </sheetView>
  </sheetViews>
  <sheetFormatPr defaultColWidth="8.85546875" defaultRowHeight="13.9"/>
  <cols>
    <col min="1" max="1" width="3" style="39" customWidth="1"/>
    <col min="2" max="2" width="85" style="39" customWidth="1"/>
    <col min="3" max="3" width="2.42578125" style="39" customWidth="1"/>
    <col min="4" max="14" width="10.7109375" style="39" customWidth="1"/>
    <col min="15" max="16384" width="8.85546875" style="39"/>
  </cols>
  <sheetData>
    <row r="1" spans="2:14" ht="22.9">
      <c r="B1" s="135" t="s">
        <v>267</v>
      </c>
      <c r="C1" s="135"/>
      <c r="D1" s="135"/>
      <c r="E1" s="135"/>
      <c r="F1" s="135"/>
      <c r="G1" s="135"/>
      <c r="H1" s="135"/>
      <c r="I1" s="135"/>
      <c r="J1" s="135"/>
      <c r="K1" s="135"/>
      <c r="L1" s="135"/>
      <c r="M1" s="135"/>
    </row>
    <row r="2" spans="2:14">
      <c r="D2" s="40"/>
      <c r="E2" s="40"/>
      <c r="F2" s="40"/>
      <c r="G2" s="40"/>
      <c r="H2" s="40"/>
      <c r="I2" s="40"/>
      <c r="J2" s="40"/>
    </row>
    <row r="3" spans="2:14" ht="61.5" customHeight="1" thickBot="1">
      <c r="B3" s="109" t="s">
        <v>268</v>
      </c>
      <c r="C3" s="134"/>
      <c r="D3" s="134"/>
      <c r="E3" s="134"/>
      <c r="F3" s="134"/>
      <c r="G3" s="134"/>
      <c r="H3" s="134"/>
      <c r="I3" s="134"/>
      <c r="J3" s="134"/>
      <c r="K3" s="134"/>
      <c r="L3" s="134"/>
      <c r="M3" s="134"/>
    </row>
    <row r="4" spans="2:14">
      <c r="B4" s="113" t="s">
        <v>90</v>
      </c>
      <c r="D4" s="111" t="str">
        <f>IF(ProjectSummary!C11="","",ProjectSummary!C11)</f>
        <v/>
      </c>
      <c r="E4" s="111" t="str">
        <f>IF(ProjectSummary!D11="","",ProjectSummary!D11)</f>
        <v/>
      </c>
      <c r="F4" s="111" t="str">
        <f>IF(ProjectSummary!E11="","",ProjectSummary!E11)</f>
        <v/>
      </c>
      <c r="G4" s="111" t="str">
        <f>IF(ProjectSummary!F11="","",ProjectSummary!F11)</f>
        <v/>
      </c>
      <c r="H4" s="111" t="str">
        <f>IF(ProjectSummary!G11="","",ProjectSummary!G11)</f>
        <v/>
      </c>
      <c r="I4" s="111" t="str">
        <f>IF(ProjectSummary!H11="","",ProjectSummary!H11)</f>
        <v/>
      </c>
      <c r="J4" s="111" t="str">
        <f>IF(ProjectSummary!I11="","",ProjectSummary!I11)</f>
        <v/>
      </c>
      <c r="K4" s="111" t="str">
        <f>IF(ProjectSummary!J11="","",ProjectSummary!J11)</f>
        <v/>
      </c>
      <c r="L4" s="111" t="str">
        <f>IF(ProjectSummary!K11="","",ProjectSummary!K11)</f>
        <v/>
      </c>
      <c r="M4" s="111" t="str">
        <f>IF(ProjectSummary!L11="","",ProjectSummary!L11)</f>
        <v/>
      </c>
      <c r="N4" s="115"/>
    </row>
    <row r="5" spans="2:14" s="53" customFormat="1" ht="30" customHeight="1" thickBot="1">
      <c r="B5" s="114"/>
      <c r="D5" s="112"/>
      <c r="E5" s="112"/>
      <c r="F5" s="112"/>
      <c r="G5" s="112"/>
      <c r="H5" s="112"/>
      <c r="I5" s="112"/>
      <c r="J5" s="112"/>
      <c r="K5" s="112"/>
      <c r="L5" s="112"/>
      <c r="M5" s="112"/>
      <c r="N5" s="115"/>
    </row>
    <row r="6" spans="2:14" s="53" customFormat="1" ht="30" customHeight="1" thickBot="1">
      <c r="B6" s="50" t="s">
        <v>269</v>
      </c>
      <c r="D6" s="43"/>
      <c r="E6" s="43"/>
      <c r="F6" s="43"/>
      <c r="G6" s="43"/>
      <c r="H6" s="43"/>
      <c r="I6" s="43"/>
      <c r="J6" s="43"/>
      <c r="K6" s="43"/>
      <c r="L6" s="43"/>
      <c r="M6" s="43"/>
    </row>
    <row r="7" spans="2:14" s="53" customFormat="1" ht="30" customHeight="1" thickBot="1">
      <c r="B7" s="51" t="s">
        <v>270</v>
      </c>
      <c r="D7" s="43"/>
      <c r="E7" s="43"/>
      <c r="F7" s="43"/>
      <c r="G7" s="43"/>
      <c r="H7" s="43"/>
      <c r="I7" s="43"/>
      <c r="J7" s="43"/>
      <c r="K7" s="43"/>
      <c r="L7" s="43"/>
      <c r="M7" s="43"/>
    </row>
    <row r="8" spans="2:14" s="53" customFormat="1" ht="30" customHeight="1" thickBot="1">
      <c r="B8" s="51" t="s">
        <v>271</v>
      </c>
      <c r="D8" s="43"/>
      <c r="E8" s="43"/>
      <c r="F8" s="43"/>
      <c r="G8" s="43"/>
      <c r="H8" s="43"/>
      <c r="I8" s="43"/>
      <c r="J8" s="43"/>
      <c r="K8" s="43"/>
      <c r="L8" s="43"/>
      <c r="M8" s="43"/>
    </row>
    <row r="9" spans="2:14" s="53" customFormat="1" ht="30" customHeight="1" thickBot="1">
      <c r="B9" s="51" t="s">
        <v>272</v>
      </c>
      <c r="D9" s="43"/>
      <c r="E9" s="43"/>
      <c r="F9" s="43"/>
      <c r="G9" s="43"/>
      <c r="H9" s="43"/>
      <c r="I9" s="43"/>
      <c r="J9" s="43"/>
      <c r="K9" s="43"/>
      <c r="L9" s="43"/>
      <c r="M9" s="43"/>
    </row>
    <row r="10" spans="2:14" s="53" customFormat="1" ht="30" customHeight="1" thickBot="1">
      <c r="B10" s="51" t="s">
        <v>273</v>
      </c>
      <c r="D10" s="43"/>
      <c r="E10" s="43"/>
      <c r="F10" s="43"/>
      <c r="G10" s="43"/>
      <c r="H10" s="43"/>
      <c r="I10" s="43"/>
      <c r="J10" s="43"/>
      <c r="K10" s="43"/>
      <c r="L10" s="43"/>
      <c r="M10" s="43"/>
    </row>
    <row r="11" spans="2:14" s="53" customFormat="1" ht="30" customHeight="1" thickBot="1">
      <c r="B11" s="51" t="s">
        <v>274</v>
      </c>
      <c r="D11" s="43"/>
      <c r="E11" s="43"/>
      <c r="F11" s="43"/>
      <c r="G11" s="43"/>
      <c r="H11" s="43"/>
      <c r="I11" s="43"/>
      <c r="J11" s="43"/>
      <c r="K11" s="43"/>
      <c r="L11" s="43"/>
      <c r="M11" s="43"/>
    </row>
    <row r="12" spans="2:14" s="53" customFormat="1" ht="30" customHeight="1" thickBot="1">
      <c r="B12" s="52" t="s">
        <v>275</v>
      </c>
      <c r="D12" s="43"/>
      <c r="E12" s="43"/>
      <c r="F12" s="43"/>
      <c r="G12" s="43"/>
      <c r="H12" s="43"/>
      <c r="I12" s="43"/>
      <c r="J12" s="43"/>
      <c r="K12" s="43"/>
      <c r="L12" s="43"/>
      <c r="M12" s="43"/>
    </row>
    <row r="13" spans="2:14">
      <c r="D13" s="47" t="str">
        <f>IF(COUNTIF(D6:D12,"X")=0,"",COUNTIF(D6:D12,"X"))</f>
        <v/>
      </c>
      <c r="E13" s="47" t="str">
        <f t="shared" ref="E13:M13" si="0">IF(COUNTIF(E6:E12,"X")=0,"",COUNTIF(E6:E12,"X"))</f>
        <v/>
      </c>
      <c r="F13" s="47" t="str">
        <f t="shared" si="0"/>
        <v/>
      </c>
      <c r="G13" s="47" t="str">
        <f t="shared" si="0"/>
        <v/>
      </c>
      <c r="H13" s="47" t="str">
        <f t="shared" si="0"/>
        <v/>
      </c>
      <c r="I13" s="47" t="str">
        <f t="shared" si="0"/>
        <v/>
      </c>
      <c r="J13" s="47" t="str">
        <f t="shared" si="0"/>
        <v/>
      </c>
      <c r="K13" s="47" t="str">
        <f t="shared" si="0"/>
        <v/>
      </c>
      <c r="L13" s="47" t="str">
        <f t="shared" si="0"/>
        <v/>
      </c>
      <c r="M13" s="47" t="str">
        <f t="shared" si="0"/>
        <v/>
      </c>
    </row>
    <row r="18" spans="2:13">
      <c r="B18" s="41"/>
    </row>
    <row r="20" spans="2:13">
      <c r="D20" s="110"/>
      <c r="E20" s="110"/>
      <c r="F20" s="110"/>
      <c r="G20" s="110"/>
      <c r="H20" s="110"/>
      <c r="I20" s="110"/>
      <c r="J20" s="110"/>
      <c r="K20" s="110"/>
      <c r="L20" s="110"/>
      <c r="M20" s="110"/>
    </row>
    <row r="21" spans="2:13">
      <c r="D21" s="110"/>
      <c r="E21" s="110"/>
      <c r="F21" s="110"/>
      <c r="G21" s="110"/>
      <c r="H21" s="110"/>
      <c r="I21" s="110"/>
      <c r="J21" s="110"/>
      <c r="K21" s="110"/>
      <c r="L21" s="110"/>
      <c r="M21" s="110"/>
    </row>
    <row r="22" spans="2:13">
      <c r="D22" s="110"/>
      <c r="E22" s="110"/>
      <c r="F22" s="110"/>
      <c r="G22" s="110"/>
      <c r="H22" s="110"/>
      <c r="I22" s="110"/>
      <c r="J22" s="110"/>
      <c r="K22" s="110"/>
      <c r="L22" s="110"/>
      <c r="M22" s="110"/>
    </row>
    <row r="23" spans="2:13">
      <c r="B23" s="48"/>
    </row>
    <row r="24" spans="2:13">
      <c r="B24" s="48"/>
    </row>
    <row r="25" spans="2:13">
      <c r="B25" s="48"/>
    </row>
    <row r="26" spans="2:13">
      <c r="B26" s="48"/>
    </row>
    <row r="27" spans="2:13">
      <c r="B27" s="48"/>
    </row>
    <row r="28" spans="2:13">
      <c r="B28" s="48"/>
    </row>
    <row r="29" spans="2:13">
      <c r="B29" s="48"/>
    </row>
    <row r="30" spans="2:13">
      <c r="B30" s="48"/>
    </row>
    <row r="32" spans="2:13">
      <c r="H32" s="49"/>
    </row>
  </sheetData>
  <sheetProtection algorithmName="SHA-512" hashValue="6+FfHrwSqJce0gsbFhII9W22N5ivNNjWIWe76+4t7Drm1aveVBkOC2tv5O6VRYPTD8pw4AldmasNDGWQFjeROw==" saltValue="MhVc3G8fdBkB37YcGJuRQw==" spinCount="100000" sheet="1" selectLockedCells="1"/>
  <mergeCells count="24">
    <mergeCell ref="N4:N5"/>
    <mergeCell ref="D20:D22"/>
    <mergeCell ref="E20:E22"/>
    <mergeCell ref="F20:F22"/>
    <mergeCell ref="G20:G22"/>
    <mergeCell ref="H20:H22"/>
    <mergeCell ref="I4:I5"/>
    <mergeCell ref="D4:D5"/>
    <mergeCell ref="E4:E5"/>
    <mergeCell ref="F4:F5"/>
    <mergeCell ref="G4:G5"/>
    <mergeCell ref="H4:H5"/>
    <mergeCell ref="B1:M1"/>
    <mergeCell ref="B3:M3"/>
    <mergeCell ref="I20:I22"/>
    <mergeCell ref="J20:J22"/>
    <mergeCell ref="K20:K22"/>
    <mergeCell ref="L20:L22"/>
    <mergeCell ref="M20:M22"/>
    <mergeCell ref="J4:J5"/>
    <mergeCell ref="K4:K5"/>
    <mergeCell ref="L4:L5"/>
    <mergeCell ref="M4:M5"/>
    <mergeCell ref="B4:B5"/>
  </mergeCells>
  <conditionalFormatting sqref="D13:M13">
    <cfRule type="expression" priority="4" stopIfTrue="1">
      <formula>D13=""</formula>
    </cfRule>
    <cfRule type="expression" dxfId="17" priority="5" stopIfTrue="1">
      <formula>D13&lt;4</formula>
    </cfRule>
    <cfRule type="expression" dxfId="16" priority="6">
      <formula>D13&gt;3</formula>
    </cfRule>
  </conditionalFormatting>
  <conditionalFormatting sqref="D31:M31">
    <cfRule type="expression" priority="1" stopIfTrue="1">
      <formula>D31=""</formula>
    </cfRule>
    <cfRule type="expression" priority="2" stopIfTrue="1">
      <formula>D31&lt;4</formula>
    </cfRule>
    <cfRule type="expression" dxfId="15" priority="3">
      <formula>D31&gt;3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600-000000000000}">
          <x14:formula1>
            <xm:f>ProjectSummary!$AJ$5:$AJ$7</xm:f>
          </x14:formula1>
          <xm:sqref>D6:M12</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A4644"/>
  </sheetPr>
  <dimension ref="B1:N33"/>
  <sheetViews>
    <sheetView showGridLines="0" zoomScale="75" zoomScaleNormal="75" workbookViewId="0">
      <selection activeCell="D6" sqref="D6:M13"/>
    </sheetView>
  </sheetViews>
  <sheetFormatPr defaultColWidth="8.85546875" defaultRowHeight="13.9"/>
  <cols>
    <col min="1" max="1" width="3" style="39" customWidth="1"/>
    <col min="2" max="2" width="85" style="39" customWidth="1"/>
    <col min="3" max="3" width="2.42578125" style="39" customWidth="1"/>
    <col min="4" max="14" width="10.7109375" style="39" customWidth="1"/>
    <col min="15" max="16384" width="8.85546875" style="39"/>
  </cols>
  <sheetData>
    <row r="1" spans="2:14" ht="22.9">
      <c r="B1" s="135" t="s">
        <v>276</v>
      </c>
      <c r="C1" s="136"/>
      <c r="D1" s="136"/>
      <c r="E1" s="136"/>
      <c r="F1" s="136"/>
      <c r="G1" s="136"/>
      <c r="H1" s="136"/>
      <c r="I1" s="136"/>
      <c r="J1" s="136"/>
      <c r="K1" s="136"/>
      <c r="L1" s="136"/>
      <c r="M1" s="136"/>
    </row>
    <row r="2" spans="2:14">
      <c r="D2" s="40"/>
      <c r="E2" s="40"/>
      <c r="F2" s="40"/>
      <c r="G2" s="40"/>
      <c r="H2" s="40"/>
      <c r="I2" s="40"/>
      <c r="J2" s="40"/>
    </row>
    <row r="3" spans="2:14" ht="57" customHeight="1" thickBot="1">
      <c r="B3" s="109" t="s">
        <v>277</v>
      </c>
      <c r="C3" s="134"/>
      <c r="D3" s="134"/>
      <c r="E3" s="134"/>
      <c r="F3" s="134"/>
      <c r="G3" s="134"/>
      <c r="H3" s="134"/>
      <c r="I3" s="134"/>
      <c r="J3" s="134"/>
      <c r="K3" s="134"/>
      <c r="L3" s="134"/>
      <c r="M3" s="134"/>
    </row>
    <row r="4" spans="2:14">
      <c r="B4" s="113" t="s">
        <v>90</v>
      </c>
      <c r="C4" s="53"/>
      <c r="D4" s="111" t="str">
        <f>IF(ProjectSummary!C11="","",ProjectSummary!C11)</f>
        <v/>
      </c>
      <c r="E4" s="111" t="str">
        <f>IF(ProjectSummary!D11="","",ProjectSummary!D11)</f>
        <v/>
      </c>
      <c r="F4" s="111" t="str">
        <f>IF(ProjectSummary!E11="","",ProjectSummary!E11)</f>
        <v/>
      </c>
      <c r="G4" s="111" t="str">
        <f>IF(ProjectSummary!F11="","",ProjectSummary!F11)</f>
        <v/>
      </c>
      <c r="H4" s="111" t="str">
        <f>IF(ProjectSummary!G11="","",ProjectSummary!G11)</f>
        <v/>
      </c>
      <c r="I4" s="111" t="str">
        <f>IF(ProjectSummary!H11="","",ProjectSummary!H11)</f>
        <v/>
      </c>
      <c r="J4" s="111" t="str">
        <f>IF(ProjectSummary!I11="","",ProjectSummary!I11)</f>
        <v/>
      </c>
      <c r="K4" s="111" t="str">
        <f>IF(ProjectSummary!J11="","",ProjectSummary!J11)</f>
        <v/>
      </c>
      <c r="L4" s="111" t="str">
        <f>IF(ProjectSummary!K11="","",ProjectSummary!K11)</f>
        <v/>
      </c>
      <c r="M4" s="111" t="str">
        <f>IF(ProjectSummary!L11="","",ProjectSummary!L11)</f>
        <v/>
      </c>
      <c r="N4" s="115"/>
    </row>
    <row r="5" spans="2:14" s="53" customFormat="1" ht="30" customHeight="1" thickBot="1">
      <c r="B5" s="114"/>
      <c r="D5" s="112"/>
      <c r="E5" s="112"/>
      <c r="F5" s="112"/>
      <c r="G5" s="112"/>
      <c r="H5" s="112"/>
      <c r="I5" s="112"/>
      <c r="J5" s="112"/>
      <c r="K5" s="112"/>
      <c r="L5" s="112"/>
      <c r="M5" s="112"/>
      <c r="N5" s="115"/>
    </row>
    <row r="6" spans="2:14" s="53" customFormat="1" ht="30" customHeight="1" thickBot="1">
      <c r="B6" s="50" t="s">
        <v>278</v>
      </c>
      <c r="D6" s="43"/>
      <c r="E6" s="43"/>
      <c r="F6" s="43"/>
      <c r="G6" s="43"/>
      <c r="H6" s="43"/>
      <c r="I6" s="43"/>
      <c r="J6" s="43"/>
      <c r="K6" s="43"/>
      <c r="L6" s="43"/>
      <c r="M6" s="43"/>
    </row>
    <row r="7" spans="2:14" s="53" customFormat="1" ht="30" customHeight="1" thickBot="1">
      <c r="B7" s="51" t="s">
        <v>279</v>
      </c>
      <c r="D7" s="43"/>
      <c r="E7" s="43"/>
      <c r="F7" s="43"/>
      <c r="G7" s="43"/>
      <c r="H7" s="43"/>
      <c r="I7" s="43"/>
      <c r="J7" s="43"/>
      <c r="K7" s="43"/>
      <c r="L7" s="43"/>
      <c r="M7" s="43"/>
    </row>
    <row r="8" spans="2:14" s="53" customFormat="1" ht="30" customHeight="1" thickBot="1">
      <c r="B8" s="51" t="s">
        <v>280</v>
      </c>
      <c r="D8" s="43"/>
      <c r="E8" s="43"/>
      <c r="F8" s="43"/>
      <c r="G8" s="43"/>
      <c r="H8" s="43"/>
      <c r="I8" s="43"/>
      <c r="J8" s="43"/>
      <c r="K8" s="43"/>
      <c r="L8" s="43"/>
      <c r="M8" s="43"/>
    </row>
    <row r="9" spans="2:14" s="53" customFormat="1" ht="30" customHeight="1" thickBot="1">
      <c r="B9" s="51" t="s">
        <v>281</v>
      </c>
      <c r="D9" s="43"/>
      <c r="E9" s="43"/>
      <c r="F9" s="43"/>
      <c r="G9" s="43"/>
      <c r="H9" s="43"/>
      <c r="I9" s="43"/>
      <c r="J9" s="43"/>
      <c r="K9" s="43"/>
      <c r="L9" s="43"/>
      <c r="M9" s="43"/>
    </row>
    <row r="10" spans="2:14" s="53" customFormat="1" ht="30" customHeight="1" thickBot="1">
      <c r="B10" s="51" t="s">
        <v>282</v>
      </c>
      <c r="D10" s="43"/>
      <c r="E10" s="43"/>
      <c r="F10" s="43"/>
      <c r="G10" s="43"/>
      <c r="H10" s="43"/>
      <c r="I10" s="43"/>
      <c r="J10" s="43"/>
      <c r="K10" s="43"/>
      <c r="L10" s="43"/>
      <c r="M10" s="43"/>
    </row>
    <row r="11" spans="2:14" s="53" customFormat="1" ht="30" customHeight="1" thickBot="1">
      <c r="B11" s="51" t="s">
        <v>283</v>
      </c>
      <c r="D11" s="43"/>
      <c r="E11" s="43"/>
      <c r="F11" s="43"/>
      <c r="G11" s="43"/>
      <c r="H11" s="43"/>
      <c r="I11" s="43"/>
      <c r="J11" s="43"/>
      <c r="K11" s="43"/>
      <c r="L11" s="43"/>
      <c r="M11" s="43"/>
    </row>
    <row r="12" spans="2:14" s="53" customFormat="1" ht="30" customHeight="1" thickBot="1">
      <c r="B12" s="51" t="s">
        <v>284</v>
      </c>
      <c r="D12" s="43"/>
      <c r="E12" s="43"/>
      <c r="F12" s="43"/>
      <c r="G12" s="43"/>
      <c r="H12" s="43"/>
      <c r="I12" s="43"/>
      <c r="J12" s="43"/>
      <c r="K12" s="43"/>
      <c r="L12" s="43"/>
      <c r="M12" s="43"/>
    </row>
    <row r="13" spans="2:14" s="53" customFormat="1" ht="30" customHeight="1" thickBot="1">
      <c r="B13" s="52" t="s">
        <v>285</v>
      </c>
      <c r="D13" s="43"/>
      <c r="E13" s="43"/>
      <c r="F13" s="43"/>
      <c r="G13" s="43"/>
      <c r="H13" s="43"/>
      <c r="I13" s="43"/>
      <c r="J13" s="43"/>
      <c r="K13" s="43"/>
      <c r="L13" s="43"/>
      <c r="M13" s="43"/>
    </row>
    <row r="14" spans="2:14">
      <c r="D14" s="47" t="str">
        <f>IF(COUNTIF(D6:D13,"X")=0,"",COUNTIF(D6:D13,"X"))</f>
        <v/>
      </c>
      <c r="E14" s="47" t="str">
        <f t="shared" ref="E14:M14" si="0">IF(COUNTIF(E6:E13,"X")=0,"",COUNTIF(E6:E13,"X"))</f>
        <v/>
      </c>
      <c r="F14" s="47" t="str">
        <f t="shared" si="0"/>
        <v/>
      </c>
      <c r="G14" s="47" t="str">
        <f t="shared" si="0"/>
        <v/>
      </c>
      <c r="H14" s="47" t="str">
        <f t="shared" si="0"/>
        <v/>
      </c>
      <c r="I14" s="47" t="str">
        <f t="shared" si="0"/>
        <v/>
      </c>
      <c r="J14" s="47" t="str">
        <f t="shared" si="0"/>
        <v/>
      </c>
      <c r="K14" s="47" t="str">
        <f t="shared" si="0"/>
        <v/>
      </c>
      <c r="L14" s="47" t="str">
        <f t="shared" si="0"/>
        <v/>
      </c>
      <c r="M14" s="47" t="str">
        <f t="shared" si="0"/>
        <v/>
      </c>
    </row>
    <row r="19" spans="2:13">
      <c r="B19" s="41"/>
    </row>
    <row r="21" spans="2:13">
      <c r="D21" s="110"/>
      <c r="E21" s="110"/>
      <c r="F21" s="110"/>
      <c r="G21" s="110"/>
      <c r="H21" s="110"/>
      <c r="I21" s="110"/>
      <c r="J21" s="110"/>
      <c r="K21" s="110"/>
      <c r="L21" s="110"/>
      <c r="M21" s="110"/>
    </row>
    <row r="22" spans="2:13">
      <c r="D22" s="110"/>
      <c r="E22" s="110"/>
      <c r="F22" s="110"/>
      <c r="G22" s="110"/>
      <c r="H22" s="110"/>
      <c r="I22" s="110"/>
      <c r="J22" s="110"/>
      <c r="K22" s="110"/>
      <c r="L22" s="110"/>
      <c r="M22" s="110"/>
    </row>
    <row r="23" spans="2:13">
      <c r="D23" s="110"/>
      <c r="E23" s="110"/>
      <c r="F23" s="110"/>
      <c r="G23" s="110"/>
      <c r="H23" s="110"/>
      <c r="I23" s="110"/>
      <c r="J23" s="110"/>
      <c r="K23" s="110"/>
      <c r="L23" s="110"/>
      <c r="M23" s="110"/>
    </row>
    <row r="24" spans="2:13">
      <c r="B24" s="48"/>
    </row>
    <row r="25" spans="2:13">
      <c r="B25" s="48"/>
    </row>
    <row r="26" spans="2:13">
      <c r="B26" s="48"/>
    </row>
    <row r="27" spans="2:13">
      <c r="B27" s="48"/>
    </row>
    <row r="28" spans="2:13">
      <c r="B28" s="48"/>
    </row>
    <row r="29" spans="2:13">
      <c r="B29" s="48"/>
    </row>
    <row r="30" spans="2:13">
      <c r="B30" s="48"/>
    </row>
    <row r="31" spans="2:13">
      <c r="B31" s="48"/>
    </row>
    <row r="33" spans="8:8">
      <c r="H33" s="49"/>
    </row>
  </sheetData>
  <sheetProtection algorithmName="SHA-512" hashValue="c17ZDMl5kBjDKaS+kyjFHrHj0q5Vj1Hui19Nze82dzKJLNrjx4JX5iJwv93Bigg+QuvVMeokgEiliexyneNBkg==" saltValue="RsJri/ZI7KHiEtFUOGYRSQ==" spinCount="100000" sheet="1" selectLockedCells="1"/>
  <mergeCells count="24">
    <mergeCell ref="N4:N5"/>
    <mergeCell ref="D21:D23"/>
    <mergeCell ref="E21:E23"/>
    <mergeCell ref="F21:F23"/>
    <mergeCell ref="G21:G23"/>
    <mergeCell ref="H21:H23"/>
    <mergeCell ref="I4:I5"/>
    <mergeCell ref="D4:D5"/>
    <mergeCell ref="E4:E5"/>
    <mergeCell ref="F4:F5"/>
    <mergeCell ref="G4:G5"/>
    <mergeCell ref="H4:H5"/>
    <mergeCell ref="B3:M3"/>
    <mergeCell ref="B1:M1"/>
    <mergeCell ref="I21:I23"/>
    <mergeCell ref="J21:J23"/>
    <mergeCell ref="K21:K23"/>
    <mergeCell ref="L21:L23"/>
    <mergeCell ref="M21:M23"/>
    <mergeCell ref="J4:J5"/>
    <mergeCell ref="K4:K5"/>
    <mergeCell ref="L4:L5"/>
    <mergeCell ref="M4:M5"/>
    <mergeCell ref="B4:B5"/>
  </mergeCells>
  <conditionalFormatting sqref="D14:M14">
    <cfRule type="expression" priority="4" stopIfTrue="1">
      <formula>D14=""</formula>
    </cfRule>
    <cfRule type="expression" dxfId="14" priority="5" stopIfTrue="1">
      <formula>D14&lt;4</formula>
    </cfRule>
    <cfRule type="expression" dxfId="13" priority="6">
      <formula>D14&gt;3</formula>
    </cfRule>
  </conditionalFormatting>
  <conditionalFormatting sqref="D32:M32">
    <cfRule type="expression" priority="1" stopIfTrue="1">
      <formula>D32=""</formula>
    </cfRule>
    <cfRule type="expression" priority="2" stopIfTrue="1">
      <formula>D32&lt;4</formula>
    </cfRule>
    <cfRule type="expression" dxfId="12"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700-000000000000}">
          <x14:formula1>
            <xm:f>ProjectSummary!$AJ$5:$AJ$7</xm:f>
          </x14:formula1>
          <xm:sqref>D6:M13</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A4644"/>
  </sheetPr>
  <dimension ref="B1:N30"/>
  <sheetViews>
    <sheetView showGridLines="0" zoomScale="75" zoomScaleNormal="75" workbookViewId="0">
      <selection activeCell="D6" sqref="D6:M10"/>
    </sheetView>
  </sheetViews>
  <sheetFormatPr defaultColWidth="8.85546875" defaultRowHeight="13.9"/>
  <cols>
    <col min="1" max="1" width="3" style="39" customWidth="1"/>
    <col min="2" max="2" width="85" style="39" customWidth="1"/>
    <col min="3" max="3" width="2.42578125" style="39" customWidth="1"/>
    <col min="4" max="14" width="10.7109375" style="39" customWidth="1"/>
    <col min="15" max="16384" width="8.85546875" style="39"/>
  </cols>
  <sheetData>
    <row r="1" spans="2:14" ht="22.9">
      <c r="B1" s="135" t="s">
        <v>286</v>
      </c>
      <c r="C1" s="135"/>
      <c r="D1" s="135"/>
      <c r="E1" s="135"/>
      <c r="F1" s="135"/>
      <c r="G1" s="135"/>
      <c r="H1" s="135"/>
      <c r="I1" s="135"/>
      <c r="J1" s="135"/>
      <c r="K1" s="135"/>
      <c r="L1" s="135"/>
      <c r="M1" s="135"/>
    </row>
    <row r="2" spans="2:14">
      <c r="D2" s="40"/>
      <c r="E2" s="40"/>
      <c r="F2" s="40"/>
      <c r="G2" s="40"/>
      <c r="H2" s="40"/>
      <c r="I2" s="40"/>
      <c r="J2" s="40"/>
    </row>
    <row r="3" spans="2:14" ht="60" customHeight="1" thickBot="1">
      <c r="B3" s="109" t="s">
        <v>287</v>
      </c>
      <c r="C3" s="134"/>
      <c r="D3" s="134"/>
      <c r="E3" s="134"/>
      <c r="F3" s="134"/>
      <c r="G3" s="134"/>
      <c r="H3" s="134"/>
      <c r="I3" s="134"/>
      <c r="J3" s="134"/>
      <c r="K3" s="134"/>
      <c r="L3" s="134"/>
      <c r="M3" s="134"/>
    </row>
    <row r="4" spans="2:14">
      <c r="B4" s="113" t="s">
        <v>90</v>
      </c>
      <c r="D4" s="111" t="str">
        <f>IF(ProjectSummary!C11="","",ProjectSummary!C11)</f>
        <v/>
      </c>
      <c r="E4" s="111" t="str">
        <f>IF(ProjectSummary!D11="","",ProjectSummary!D11)</f>
        <v/>
      </c>
      <c r="F4" s="111" t="str">
        <f>IF(ProjectSummary!E11="","",ProjectSummary!E11)</f>
        <v/>
      </c>
      <c r="G4" s="111" t="str">
        <f>IF(ProjectSummary!F11="","",ProjectSummary!F11)</f>
        <v/>
      </c>
      <c r="H4" s="111" t="str">
        <f>IF(ProjectSummary!G11="","",ProjectSummary!G11)</f>
        <v/>
      </c>
      <c r="I4" s="111" t="str">
        <f>IF(ProjectSummary!H11="","",ProjectSummary!H11)</f>
        <v/>
      </c>
      <c r="J4" s="111" t="str">
        <f>IF(ProjectSummary!I11="","",ProjectSummary!I11)</f>
        <v/>
      </c>
      <c r="K4" s="111" t="str">
        <f>IF(ProjectSummary!J11="","",ProjectSummary!J11)</f>
        <v/>
      </c>
      <c r="L4" s="111" t="str">
        <f>IF(ProjectSummary!K11="","",ProjectSummary!K11)</f>
        <v/>
      </c>
      <c r="M4" s="111" t="str">
        <f>IF(ProjectSummary!L11="","",ProjectSummary!L11)</f>
        <v/>
      </c>
      <c r="N4" s="115"/>
    </row>
    <row r="5" spans="2:14" s="53" customFormat="1" ht="30" customHeight="1" thickBot="1">
      <c r="B5" s="114"/>
      <c r="D5" s="112"/>
      <c r="E5" s="112"/>
      <c r="F5" s="112"/>
      <c r="G5" s="112"/>
      <c r="H5" s="112"/>
      <c r="I5" s="112"/>
      <c r="J5" s="112"/>
      <c r="K5" s="112"/>
      <c r="L5" s="112"/>
      <c r="M5" s="112"/>
      <c r="N5" s="115"/>
    </row>
    <row r="6" spans="2:14" s="53" customFormat="1" ht="30" customHeight="1" thickBot="1">
      <c r="B6" s="50" t="s">
        <v>288</v>
      </c>
      <c r="D6" s="43"/>
      <c r="E6" s="43"/>
      <c r="F6" s="43"/>
      <c r="G6" s="43"/>
      <c r="H6" s="43"/>
      <c r="I6" s="43"/>
      <c r="J6" s="43"/>
      <c r="K6" s="43"/>
      <c r="L6" s="43"/>
      <c r="M6" s="43"/>
    </row>
    <row r="7" spans="2:14" s="53" customFormat="1" ht="30" customHeight="1" thickBot="1">
      <c r="B7" s="51" t="s">
        <v>289</v>
      </c>
      <c r="D7" s="43"/>
      <c r="E7" s="43"/>
      <c r="F7" s="43"/>
      <c r="G7" s="43"/>
      <c r="H7" s="43"/>
      <c r="I7" s="43"/>
      <c r="J7" s="43"/>
      <c r="K7" s="43"/>
      <c r="L7" s="43"/>
      <c r="M7" s="43"/>
    </row>
    <row r="8" spans="2:14" s="53" customFormat="1" ht="30" customHeight="1" thickBot="1">
      <c r="B8" s="51" t="s">
        <v>290</v>
      </c>
      <c r="D8" s="43"/>
      <c r="E8" s="43"/>
      <c r="F8" s="43"/>
      <c r="G8" s="43"/>
      <c r="H8" s="43"/>
      <c r="I8" s="43"/>
      <c r="J8" s="43"/>
      <c r="K8" s="43"/>
      <c r="L8" s="43"/>
      <c r="M8" s="43"/>
    </row>
    <row r="9" spans="2:14" s="53" customFormat="1" ht="30" customHeight="1" thickBot="1">
      <c r="B9" s="51" t="s">
        <v>291</v>
      </c>
      <c r="D9" s="43"/>
      <c r="E9" s="43"/>
      <c r="F9" s="43"/>
      <c r="G9" s="43"/>
      <c r="H9" s="43"/>
      <c r="I9" s="43"/>
      <c r="J9" s="43"/>
      <c r="K9" s="43"/>
      <c r="L9" s="43"/>
      <c r="M9" s="43"/>
    </row>
    <row r="10" spans="2:14" s="53" customFormat="1" ht="30" customHeight="1" thickBot="1">
      <c r="B10" s="52" t="s">
        <v>292</v>
      </c>
      <c r="D10" s="43"/>
      <c r="E10" s="43"/>
      <c r="F10" s="43"/>
      <c r="G10" s="43"/>
      <c r="H10" s="43"/>
      <c r="I10" s="43"/>
      <c r="J10" s="43"/>
      <c r="K10" s="43"/>
      <c r="L10" s="43"/>
      <c r="M10" s="43"/>
    </row>
    <row r="11" spans="2:14">
      <c r="D11" s="47" t="str">
        <f t="shared" ref="D11:M11" si="0">IF(COUNTIF(D6:D10,"X")=0,"",COUNTIF(D6:D10,"X"))</f>
        <v/>
      </c>
      <c r="E11" s="47" t="str">
        <f t="shared" si="0"/>
        <v/>
      </c>
      <c r="F11" s="47" t="str">
        <f t="shared" si="0"/>
        <v/>
      </c>
      <c r="G11" s="47" t="str">
        <f t="shared" si="0"/>
        <v/>
      </c>
      <c r="H11" s="47" t="str">
        <f t="shared" si="0"/>
        <v/>
      </c>
      <c r="I11" s="47" t="str">
        <f t="shared" si="0"/>
        <v/>
      </c>
      <c r="J11" s="47" t="str">
        <f t="shared" si="0"/>
        <v/>
      </c>
      <c r="K11" s="47" t="str">
        <f t="shared" si="0"/>
        <v/>
      </c>
      <c r="L11" s="47" t="str">
        <f t="shared" si="0"/>
        <v/>
      </c>
      <c r="M11" s="47" t="str">
        <f t="shared" si="0"/>
        <v/>
      </c>
    </row>
    <row r="16" spans="2:14">
      <c r="B16" s="41"/>
    </row>
    <row r="18" spans="2:13">
      <c r="D18" s="110"/>
      <c r="E18" s="110"/>
      <c r="F18" s="110"/>
      <c r="G18" s="110"/>
      <c r="H18" s="110"/>
      <c r="I18" s="110"/>
      <c r="J18" s="110"/>
      <c r="K18" s="110"/>
      <c r="L18" s="110"/>
      <c r="M18" s="110"/>
    </row>
    <row r="19" spans="2:13">
      <c r="D19" s="110"/>
      <c r="E19" s="110"/>
      <c r="F19" s="110"/>
      <c r="G19" s="110"/>
      <c r="H19" s="110"/>
      <c r="I19" s="110"/>
      <c r="J19" s="110"/>
      <c r="K19" s="110"/>
      <c r="L19" s="110"/>
      <c r="M19" s="110"/>
    </row>
    <row r="20" spans="2:13">
      <c r="D20" s="110"/>
      <c r="E20" s="110"/>
      <c r="F20" s="110"/>
      <c r="G20" s="110"/>
      <c r="H20" s="110"/>
      <c r="I20" s="110"/>
      <c r="J20" s="110"/>
      <c r="K20" s="110"/>
      <c r="L20" s="110"/>
      <c r="M20" s="110"/>
    </row>
    <row r="21" spans="2:13">
      <c r="B21" s="48"/>
    </row>
    <row r="22" spans="2:13">
      <c r="B22" s="48"/>
    </row>
    <row r="23" spans="2:13">
      <c r="B23" s="48"/>
    </row>
    <row r="24" spans="2:13">
      <c r="B24" s="48"/>
    </row>
    <row r="25" spans="2:13">
      <c r="B25" s="48"/>
    </row>
    <row r="26" spans="2:13">
      <c r="B26" s="48"/>
    </row>
    <row r="27" spans="2:13">
      <c r="B27" s="48"/>
    </row>
    <row r="28" spans="2:13">
      <c r="B28" s="48"/>
    </row>
    <row r="30" spans="2:13">
      <c r="H30" s="49"/>
    </row>
  </sheetData>
  <sheetProtection algorithmName="SHA-512" hashValue="BuavBvohQwVveUDpsBph3NGCoFQ8r9XTXYAggKtQ5D31/h3pnm2c55kaLo4hwb59K5ftPQrOXf3p2HOHqvtD9w==" saltValue="nPHn9thxBBGpnJw3CW2HuQ==" spinCount="100000" sheet="1" selectLockedCells="1"/>
  <mergeCells count="24">
    <mergeCell ref="N4:N5"/>
    <mergeCell ref="D18:D20"/>
    <mergeCell ref="E18:E20"/>
    <mergeCell ref="F18:F20"/>
    <mergeCell ref="G18:G20"/>
    <mergeCell ref="H18:H20"/>
    <mergeCell ref="I4:I5"/>
    <mergeCell ref="D4:D5"/>
    <mergeCell ref="E4:E5"/>
    <mergeCell ref="F4:F5"/>
    <mergeCell ref="G4:G5"/>
    <mergeCell ref="H4:H5"/>
    <mergeCell ref="B1:M1"/>
    <mergeCell ref="B3:M3"/>
    <mergeCell ref="I18:I20"/>
    <mergeCell ref="J18:J20"/>
    <mergeCell ref="K18:K20"/>
    <mergeCell ref="L18:L20"/>
    <mergeCell ref="M18:M20"/>
    <mergeCell ref="J4:J5"/>
    <mergeCell ref="K4:K5"/>
    <mergeCell ref="L4:L5"/>
    <mergeCell ref="M4:M5"/>
    <mergeCell ref="B4:B5"/>
  </mergeCells>
  <conditionalFormatting sqref="D11:M11">
    <cfRule type="expression" priority="4" stopIfTrue="1">
      <formula>D11=""</formula>
    </cfRule>
    <cfRule type="expression" dxfId="11" priority="5" stopIfTrue="1">
      <formula>D11&lt;4</formula>
    </cfRule>
    <cfRule type="expression" dxfId="10" priority="6">
      <formula>D11&gt;3</formula>
    </cfRule>
  </conditionalFormatting>
  <conditionalFormatting sqref="D29:M29">
    <cfRule type="expression" priority="1" stopIfTrue="1">
      <formula>D29=""</formula>
    </cfRule>
    <cfRule type="expression" priority="2" stopIfTrue="1">
      <formula>D29&lt;4</formula>
    </cfRule>
    <cfRule type="expression" dxfId="9" priority="3">
      <formula>D29&gt;3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800-000000000000}">
          <x14:formula1>
            <xm:f>ProjectSummary!$AJ$5:$AJ$7</xm:f>
          </x14:formula1>
          <xm:sqref>D6:M10</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A4644"/>
  </sheetPr>
  <dimension ref="B1:N30"/>
  <sheetViews>
    <sheetView showGridLines="0" zoomScale="75" zoomScaleNormal="75" workbookViewId="0">
      <selection activeCell="D6" sqref="D6:M10"/>
    </sheetView>
  </sheetViews>
  <sheetFormatPr defaultColWidth="8.85546875" defaultRowHeight="13.9"/>
  <cols>
    <col min="1" max="1" width="3" style="39" customWidth="1"/>
    <col min="2" max="2" width="85" style="39" customWidth="1"/>
    <col min="3" max="3" width="2.42578125" style="39" customWidth="1"/>
    <col min="4" max="14" width="10.7109375" style="39" customWidth="1"/>
    <col min="15" max="16384" width="8.85546875" style="39"/>
  </cols>
  <sheetData>
    <row r="1" spans="2:14" ht="22.9">
      <c r="B1" s="135" t="s">
        <v>293</v>
      </c>
      <c r="C1" s="135"/>
      <c r="D1" s="135"/>
      <c r="E1" s="135"/>
      <c r="F1" s="135"/>
      <c r="G1" s="135"/>
      <c r="H1" s="135"/>
      <c r="I1" s="135"/>
      <c r="J1" s="135"/>
      <c r="K1" s="135"/>
      <c r="L1" s="135"/>
      <c r="M1" s="135"/>
    </row>
    <row r="2" spans="2:14">
      <c r="D2" s="40"/>
      <c r="E2" s="40"/>
      <c r="F2" s="40"/>
      <c r="G2" s="40"/>
      <c r="H2" s="40"/>
      <c r="I2" s="40"/>
      <c r="J2" s="40"/>
    </row>
    <row r="3" spans="2:14" ht="69" customHeight="1" thickBot="1">
      <c r="B3" s="109" t="s">
        <v>294</v>
      </c>
      <c r="C3" s="134"/>
      <c r="D3" s="134"/>
      <c r="E3" s="134"/>
      <c r="F3" s="134"/>
      <c r="G3" s="134"/>
      <c r="H3" s="134"/>
      <c r="I3" s="134"/>
      <c r="J3" s="134"/>
      <c r="K3" s="134"/>
      <c r="L3" s="134"/>
      <c r="M3" s="134"/>
    </row>
    <row r="4" spans="2:14">
      <c r="B4" s="113" t="s">
        <v>90</v>
      </c>
      <c r="C4" s="53"/>
      <c r="D4" s="111" t="str">
        <f>IF(ProjectSummary!C11="","",ProjectSummary!C11)</f>
        <v/>
      </c>
      <c r="E4" s="111" t="str">
        <f>IF(ProjectSummary!D11="","",ProjectSummary!D11)</f>
        <v/>
      </c>
      <c r="F4" s="111" t="str">
        <f>IF(ProjectSummary!E11="","",ProjectSummary!E11)</f>
        <v/>
      </c>
      <c r="G4" s="111" t="str">
        <f>IF(ProjectSummary!F11="","",ProjectSummary!F11)</f>
        <v/>
      </c>
      <c r="H4" s="111" t="str">
        <f>IF(ProjectSummary!G11="","",ProjectSummary!G11)</f>
        <v/>
      </c>
      <c r="I4" s="111" t="str">
        <f>IF(ProjectSummary!H11="","",ProjectSummary!H11)</f>
        <v/>
      </c>
      <c r="J4" s="111" t="str">
        <f>IF(ProjectSummary!I11="","",ProjectSummary!I11)</f>
        <v/>
      </c>
      <c r="K4" s="111" t="str">
        <f>IF(ProjectSummary!J11="","",ProjectSummary!J11)</f>
        <v/>
      </c>
      <c r="L4" s="111" t="str">
        <f>IF(ProjectSummary!K11="","",ProjectSummary!K11)</f>
        <v/>
      </c>
      <c r="M4" s="111" t="str">
        <f>IF(ProjectSummary!L11="","",ProjectSummary!L11)</f>
        <v/>
      </c>
      <c r="N4" s="115"/>
    </row>
    <row r="5" spans="2:14" ht="30" customHeight="1" thickBot="1">
      <c r="B5" s="122"/>
      <c r="C5" s="53"/>
      <c r="D5" s="112"/>
      <c r="E5" s="112"/>
      <c r="F5" s="112"/>
      <c r="G5" s="112"/>
      <c r="H5" s="112"/>
      <c r="I5" s="112"/>
      <c r="J5" s="112"/>
      <c r="K5" s="112"/>
      <c r="L5" s="112"/>
      <c r="M5" s="112"/>
      <c r="N5" s="115"/>
    </row>
    <row r="6" spans="2:14" ht="30" customHeight="1" thickBot="1">
      <c r="B6" s="50" t="s">
        <v>295</v>
      </c>
      <c r="C6" s="53"/>
      <c r="D6" s="43"/>
      <c r="E6" s="43"/>
      <c r="F6" s="43"/>
      <c r="G6" s="43"/>
      <c r="H6" s="43"/>
      <c r="I6" s="43"/>
      <c r="J6" s="43"/>
      <c r="K6" s="43"/>
      <c r="L6" s="43"/>
      <c r="M6" s="43"/>
    </row>
    <row r="7" spans="2:14" ht="30" customHeight="1" thickBot="1">
      <c r="B7" s="51" t="s">
        <v>296</v>
      </c>
      <c r="C7" s="53"/>
      <c r="D7" s="43"/>
      <c r="E7" s="43"/>
      <c r="F7" s="43"/>
      <c r="G7" s="43"/>
      <c r="H7" s="43"/>
      <c r="I7" s="43"/>
      <c r="J7" s="43"/>
      <c r="K7" s="43"/>
      <c r="L7" s="43"/>
      <c r="M7" s="43"/>
    </row>
    <row r="8" spans="2:14" ht="30" customHeight="1" thickBot="1">
      <c r="B8" s="51" t="s">
        <v>297</v>
      </c>
      <c r="C8" s="53"/>
      <c r="D8" s="43"/>
      <c r="E8" s="43"/>
      <c r="F8" s="43"/>
      <c r="G8" s="43"/>
      <c r="H8" s="43"/>
      <c r="I8" s="43"/>
      <c r="J8" s="43"/>
      <c r="K8" s="43"/>
      <c r="L8" s="43"/>
      <c r="M8" s="43"/>
    </row>
    <row r="9" spans="2:14" ht="30" customHeight="1" thickBot="1">
      <c r="B9" s="51" t="s">
        <v>298</v>
      </c>
      <c r="C9" s="53"/>
      <c r="D9" s="43"/>
      <c r="E9" s="43"/>
      <c r="F9" s="43"/>
      <c r="G9" s="43"/>
      <c r="H9" s="43"/>
      <c r="I9" s="43"/>
      <c r="J9" s="43"/>
      <c r="K9" s="43"/>
      <c r="L9" s="43"/>
      <c r="M9" s="43"/>
    </row>
    <row r="10" spans="2:14" ht="30" customHeight="1" thickBot="1">
      <c r="B10" s="52" t="s">
        <v>299</v>
      </c>
      <c r="C10" s="53"/>
      <c r="D10" s="43"/>
      <c r="E10" s="43"/>
      <c r="F10" s="43"/>
      <c r="G10" s="43"/>
      <c r="H10" s="43"/>
      <c r="I10" s="43"/>
      <c r="J10" s="43"/>
      <c r="K10" s="43"/>
      <c r="L10" s="43"/>
      <c r="M10" s="43"/>
    </row>
    <row r="11" spans="2:14">
      <c r="D11" s="47" t="str">
        <f t="shared" ref="D11:M11" si="0">IF(COUNTIF(D6:D10,"X")=0,"",COUNTIF(D6:D10,"X"))</f>
        <v/>
      </c>
      <c r="E11" s="47" t="str">
        <f t="shared" si="0"/>
        <v/>
      </c>
      <c r="F11" s="47" t="str">
        <f t="shared" si="0"/>
        <v/>
      </c>
      <c r="G11" s="47" t="str">
        <f t="shared" si="0"/>
        <v/>
      </c>
      <c r="H11" s="47" t="str">
        <f t="shared" si="0"/>
        <v/>
      </c>
      <c r="I11" s="47" t="str">
        <f t="shared" si="0"/>
        <v/>
      </c>
      <c r="J11" s="47" t="str">
        <f t="shared" si="0"/>
        <v/>
      </c>
      <c r="K11" s="47" t="str">
        <f t="shared" si="0"/>
        <v/>
      </c>
      <c r="L11" s="47" t="str">
        <f t="shared" si="0"/>
        <v/>
      </c>
      <c r="M11" s="47" t="str">
        <f t="shared" si="0"/>
        <v/>
      </c>
    </row>
    <row r="16" spans="2:14">
      <c r="B16" s="41"/>
    </row>
    <row r="18" spans="2:13">
      <c r="D18" s="110"/>
      <c r="E18" s="110"/>
      <c r="F18" s="110"/>
      <c r="G18" s="110"/>
      <c r="H18" s="110"/>
      <c r="I18" s="110"/>
      <c r="J18" s="110"/>
      <c r="K18" s="110"/>
      <c r="L18" s="110"/>
      <c r="M18" s="110"/>
    </row>
    <row r="19" spans="2:13">
      <c r="D19" s="110"/>
      <c r="E19" s="110"/>
      <c r="F19" s="110"/>
      <c r="G19" s="110"/>
      <c r="H19" s="110"/>
      <c r="I19" s="110"/>
      <c r="J19" s="110"/>
      <c r="K19" s="110"/>
      <c r="L19" s="110"/>
      <c r="M19" s="110"/>
    </row>
    <row r="20" spans="2:13">
      <c r="D20" s="110"/>
      <c r="E20" s="110"/>
      <c r="F20" s="110"/>
      <c r="G20" s="110"/>
      <c r="H20" s="110"/>
      <c r="I20" s="110"/>
      <c r="J20" s="110"/>
      <c r="K20" s="110"/>
      <c r="L20" s="110"/>
      <c r="M20" s="110"/>
    </row>
    <row r="21" spans="2:13">
      <c r="B21" s="48"/>
    </row>
    <row r="22" spans="2:13">
      <c r="B22" s="48"/>
    </row>
    <row r="23" spans="2:13">
      <c r="B23" s="48"/>
    </row>
    <row r="24" spans="2:13">
      <c r="B24" s="48"/>
    </row>
    <row r="25" spans="2:13">
      <c r="B25" s="48"/>
    </row>
    <row r="26" spans="2:13">
      <c r="B26" s="48"/>
    </row>
    <row r="27" spans="2:13">
      <c r="B27" s="48"/>
    </row>
    <row r="28" spans="2:13">
      <c r="B28" s="48"/>
    </row>
    <row r="30" spans="2:13">
      <c r="H30" s="49"/>
    </row>
  </sheetData>
  <sheetProtection algorithmName="SHA-512" hashValue="pZAE+qmXk3TVBAQSp5rs9mr0yd9IHlVo8v0FGIXoHE8blJO+Lp0kCqca4N1EncS6GPDUCEEY7Nuu98/z0udXfA==" saltValue="YV4tQfMX5S07u5CBpEUJUg==" spinCount="100000" sheet="1" selectLockedCells="1"/>
  <mergeCells count="24">
    <mergeCell ref="N4:N5"/>
    <mergeCell ref="D18:D20"/>
    <mergeCell ref="E18:E20"/>
    <mergeCell ref="F18:F20"/>
    <mergeCell ref="G18:G20"/>
    <mergeCell ref="H18:H20"/>
    <mergeCell ref="I4:I5"/>
    <mergeCell ref="D4:D5"/>
    <mergeCell ref="E4:E5"/>
    <mergeCell ref="F4:F5"/>
    <mergeCell ref="G4:G5"/>
    <mergeCell ref="H4:H5"/>
    <mergeCell ref="B3:M3"/>
    <mergeCell ref="B1:M1"/>
    <mergeCell ref="I18:I20"/>
    <mergeCell ref="J18:J20"/>
    <mergeCell ref="K18:K20"/>
    <mergeCell ref="L18:L20"/>
    <mergeCell ref="M18:M20"/>
    <mergeCell ref="J4:J5"/>
    <mergeCell ref="K4:K5"/>
    <mergeCell ref="L4:L5"/>
    <mergeCell ref="M4:M5"/>
    <mergeCell ref="B4:B5"/>
  </mergeCells>
  <conditionalFormatting sqref="D11:M11">
    <cfRule type="expression" priority="4" stopIfTrue="1">
      <formula>D11=""</formula>
    </cfRule>
    <cfRule type="expression" dxfId="8" priority="5" stopIfTrue="1">
      <formula>D11&lt;4</formula>
    </cfRule>
    <cfRule type="expression" dxfId="7" priority="6">
      <formula>D11&gt;3</formula>
    </cfRule>
  </conditionalFormatting>
  <conditionalFormatting sqref="D29:M29">
    <cfRule type="expression" priority="1" stopIfTrue="1">
      <formula>D29=""</formula>
    </cfRule>
    <cfRule type="expression" priority="2" stopIfTrue="1">
      <formula>D29&lt;4</formula>
    </cfRule>
    <cfRule type="expression" dxfId="6" priority="3">
      <formula>D29&gt;3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900-000000000000}">
          <x14:formula1>
            <xm:f>ProjectSummary!$AJ$5:$AJ$7</xm:f>
          </x14:formula1>
          <xm:sqref>D6:M10</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A4644"/>
  </sheetPr>
  <dimension ref="B1:N30"/>
  <sheetViews>
    <sheetView showGridLines="0" zoomScale="75" zoomScaleNormal="75" workbookViewId="0">
      <selection activeCell="D6" sqref="D6:M10"/>
    </sheetView>
  </sheetViews>
  <sheetFormatPr defaultColWidth="8.85546875" defaultRowHeight="13.9"/>
  <cols>
    <col min="1" max="1" width="3" style="39" customWidth="1"/>
    <col min="2" max="2" width="85" style="39" customWidth="1"/>
    <col min="3" max="3" width="2.42578125" style="39" customWidth="1"/>
    <col min="4" max="14" width="10.7109375" style="39" customWidth="1"/>
    <col min="15" max="16384" width="8.85546875" style="39"/>
  </cols>
  <sheetData>
    <row r="1" spans="2:14" ht="22.9">
      <c r="B1" s="135" t="s">
        <v>300</v>
      </c>
      <c r="C1" s="135"/>
      <c r="D1" s="135"/>
      <c r="E1" s="135"/>
      <c r="F1" s="135"/>
      <c r="G1" s="135"/>
      <c r="H1" s="135"/>
      <c r="I1" s="135"/>
      <c r="J1" s="135"/>
      <c r="K1" s="135"/>
      <c r="L1" s="135"/>
      <c r="M1" s="135"/>
    </row>
    <row r="2" spans="2:14">
      <c r="D2" s="40"/>
      <c r="E2" s="40"/>
      <c r="F2" s="40"/>
      <c r="G2" s="40"/>
      <c r="H2" s="40"/>
      <c r="I2" s="40"/>
      <c r="J2" s="40"/>
    </row>
    <row r="3" spans="2:14" ht="64.5" customHeight="1" thickBot="1">
      <c r="B3" s="109" t="s">
        <v>301</v>
      </c>
      <c r="C3" s="134"/>
      <c r="D3" s="134"/>
      <c r="E3" s="134"/>
      <c r="F3" s="134"/>
      <c r="G3" s="134"/>
      <c r="H3" s="134"/>
      <c r="I3" s="134"/>
      <c r="J3" s="134"/>
      <c r="K3" s="134"/>
      <c r="L3" s="134"/>
      <c r="M3" s="134"/>
    </row>
    <row r="4" spans="2:14">
      <c r="B4" s="113" t="s">
        <v>90</v>
      </c>
      <c r="C4" s="53"/>
      <c r="D4" s="120" t="str">
        <f>IF(ProjectSummary!C11="","",ProjectSummary!C11)</f>
        <v/>
      </c>
      <c r="E4" s="120" t="str">
        <f>IF(ProjectSummary!D11="","",ProjectSummary!D11)</f>
        <v/>
      </c>
      <c r="F4" s="120" t="str">
        <f>IF(ProjectSummary!E11="","",ProjectSummary!E11)</f>
        <v/>
      </c>
      <c r="G4" s="120" t="str">
        <f>IF(ProjectSummary!F11="","",ProjectSummary!F11)</f>
        <v/>
      </c>
      <c r="H4" s="120" t="str">
        <f>IF(ProjectSummary!G11="","",ProjectSummary!G11)</f>
        <v/>
      </c>
      <c r="I4" s="120" t="str">
        <f>IF(ProjectSummary!H11="","",ProjectSummary!H11)</f>
        <v/>
      </c>
      <c r="J4" s="120" t="str">
        <f>IF(ProjectSummary!I11="","",ProjectSummary!I11)</f>
        <v/>
      </c>
      <c r="K4" s="120" t="str">
        <f>IF(ProjectSummary!J11="","",ProjectSummary!J11)</f>
        <v/>
      </c>
      <c r="L4" s="120" t="str">
        <f>IF(ProjectSummary!K11="","",ProjectSummary!K11)</f>
        <v/>
      </c>
      <c r="M4" s="120" t="str">
        <f>IF(ProjectSummary!L11="","",ProjectSummary!L11)</f>
        <v/>
      </c>
      <c r="N4" s="115"/>
    </row>
    <row r="5" spans="2:14" ht="30" customHeight="1" thickBot="1">
      <c r="B5" s="114"/>
      <c r="C5" s="53"/>
      <c r="D5" s="121"/>
      <c r="E5" s="121"/>
      <c r="F5" s="121"/>
      <c r="G5" s="121"/>
      <c r="H5" s="121"/>
      <c r="I5" s="121"/>
      <c r="J5" s="121"/>
      <c r="K5" s="121"/>
      <c r="L5" s="121"/>
      <c r="M5" s="121"/>
      <c r="N5" s="115"/>
    </row>
    <row r="6" spans="2:14" ht="30" customHeight="1" thickBot="1">
      <c r="B6" s="50" t="s">
        <v>302</v>
      </c>
      <c r="C6" s="53"/>
      <c r="D6" s="43"/>
      <c r="E6" s="43"/>
      <c r="F6" s="43"/>
      <c r="G6" s="43"/>
      <c r="H6" s="43"/>
      <c r="I6" s="43"/>
      <c r="J6" s="43"/>
      <c r="K6" s="43"/>
      <c r="L6" s="43"/>
      <c r="M6" s="43"/>
    </row>
    <row r="7" spans="2:14" ht="30" customHeight="1" thickBot="1">
      <c r="B7" s="51" t="s">
        <v>303</v>
      </c>
      <c r="C7" s="53"/>
      <c r="D7" s="43"/>
      <c r="E7" s="43"/>
      <c r="F7" s="43"/>
      <c r="G7" s="43"/>
      <c r="H7" s="43"/>
      <c r="I7" s="43"/>
      <c r="J7" s="43"/>
      <c r="K7" s="43"/>
      <c r="L7" s="43"/>
      <c r="M7" s="43"/>
    </row>
    <row r="8" spans="2:14" ht="30" customHeight="1" thickBot="1">
      <c r="B8" s="51" t="s">
        <v>304</v>
      </c>
      <c r="C8" s="53"/>
      <c r="D8" s="43"/>
      <c r="E8" s="43"/>
      <c r="F8" s="43"/>
      <c r="G8" s="43"/>
      <c r="H8" s="43"/>
      <c r="I8" s="43"/>
      <c r="J8" s="43"/>
      <c r="K8" s="43"/>
      <c r="L8" s="43"/>
      <c r="M8" s="43"/>
    </row>
    <row r="9" spans="2:14" ht="30" customHeight="1" thickBot="1">
      <c r="B9" s="51" t="s">
        <v>305</v>
      </c>
      <c r="C9" s="53"/>
      <c r="D9" s="43"/>
      <c r="E9" s="43"/>
      <c r="F9" s="43"/>
      <c r="G9" s="43"/>
      <c r="H9" s="43"/>
      <c r="I9" s="43"/>
      <c r="J9" s="43"/>
      <c r="K9" s="43"/>
      <c r="L9" s="43"/>
      <c r="M9" s="43"/>
    </row>
    <row r="10" spans="2:14" ht="30" customHeight="1" thickBot="1">
      <c r="B10" s="52" t="s">
        <v>306</v>
      </c>
      <c r="C10" s="53"/>
      <c r="D10" s="43"/>
      <c r="E10" s="43"/>
      <c r="F10" s="43"/>
      <c r="G10" s="43"/>
      <c r="H10" s="43"/>
      <c r="I10" s="43"/>
      <c r="J10" s="43"/>
      <c r="K10" s="43"/>
      <c r="L10" s="43"/>
      <c r="M10" s="43"/>
    </row>
    <row r="11" spans="2:14">
      <c r="D11" s="47" t="str">
        <f t="shared" ref="D11:M11" si="0">IF(COUNTIF(D6:D10,"X")=0,"",COUNTIF(D6:D10,"X"))</f>
        <v/>
      </c>
      <c r="E11" s="47" t="str">
        <f t="shared" si="0"/>
        <v/>
      </c>
      <c r="F11" s="47" t="str">
        <f t="shared" si="0"/>
        <v/>
      </c>
      <c r="G11" s="47" t="str">
        <f t="shared" si="0"/>
        <v/>
      </c>
      <c r="H11" s="47" t="str">
        <f t="shared" si="0"/>
        <v/>
      </c>
      <c r="I11" s="47" t="str">
        <f t="shared" si="0"/>
        <v/>
      </c>
      <c r="J11" s="47" t="str">
        <f t="shared" si="0"/>
        <v/>
      </c>
      <c r="K11" s="47" t="str">
        <f t="shared" si="0"/>
        <v/>
      </c>
      <c r="L11" s="47" t="str">
        <f t="shared" si="0"/>
        <v/>
      </c>
      <c r="M11" s="47" t="str">
        <f t="shared" si="0"/>
        <v/>
      </c>
    </row>
    <row r="16" spans="2:14">
      <c r="B16" s="41"/>
    </row>
    <row r="18" spans="2:13">
      <c r="D18" s="110"/>
      <c r="E18" s="110"/>
      <c r="F18" s="110"/>
      <c r="G18" s="110"/>
      <c r="H18" s="110"/>
      <c r="I18" s="110"/>
      <c r="J18" s="110"/>
      <c r="K18" s="110"/>
      <c r="L18" s="110"/>
      <c r="M18" s="110"/>
    </row>
    <row r="19" spans="2:13">
      <c r="D19" s="110"/>
      <c r="E19" s="110"/>
      <c r="F19" s="110"/>
      <c r="G19" s="110"/>
      <c r="H19" s="110"/>
      <c r="I19" s="110"/>
      <c r="J19" s="110"/>
      <c r="K19" s="110"/>
      <c r="L19" s="110"/>
      <c r="M19" s="110"/>
    </row>
    <row r="20" spans="2:13">
      <c r="D20" s="110"/>
      <c r="E20" s="110"/>
      <c r="F20" s="110"/>
      <c r="G20" s="110"/>
      <c r="H20" s="110"/>
      <c r="I20" s="110"/>
      <c r="J20" s="110"/>
      <c r="K20" s="110"/>
      <c r="L20" s="110"/>
      <c r="M20" s="110"/>
    </row>
    <row r="21" spans="2:13">
      <c r="B21" s="48"/>
    </row>
    <row r="22" spans="2:13">
      <c r="B22" s="48"/>
    </row>
    <row r="23" spans="2:13">
      <c r="B23" s="48"/>
    </row>
    <row r="24" spans="2:13">
      <c r="B24" s="48"/>
    </row>
    <row r="25" spans="2:13">
      <c r="B25" s="48"/>
    </row>
    <row r="26" spans="2:13">
      <c r="B26" s="48"/>
    </row>
    <row r="27" spans="2:13">
      <c r="B27" s="48"/>
    </row>
    <row r="28" spans="2:13">
      <c r="B28" s="48"/>
    </row>
    <row r="30" spans="2:13">
      <c r="H30" s="49"/>
    </row>
  </sheetData>
  <sheetProtection algorithmName="SHA-512" hashValue="CFDyqTP75gvV+LUmSiFNpPJRJVclnd0x+PD2SLvrlGN8eR2nD4NYn7/dJI4O08bRuuNh0M6gpMU0zh0cojYu4Q==" saltValue="5NWolRqooH1AGSH1SWEsZQ==" spinCount="100000" sheet="1" selectLockedCells="1"/>
  <mergeCells count="24">
    <mergeCell ref="N4:N5"/>
    <mergeCell ref="D18:D20"/>
    <mergeCell ref="E18:E20"/>
    <mergeCell ref="F18:F20"/>
    <mergeCell ref="G18:G20"/>
    <mergeCell ref="H18:H20"/>
    <mergeCell ref="I4:I5"/>
    <mergeCell ref="D4:D5"/>
    <mergeCell ref="E4:E5"/>
    <mergeCell ref="F4:F5"/>
    <mergeCell ref="G4:G5"/>
    <mergeCell ref="H4:H5"/>
    <mergeCell ref="B1:M1"/>
    <mergeCell ref="B3:M3"/>
    <mergeCell ref="I18:I20"/>
    <mergeCell ref="J18:J20"/>
    <mergeCell ref="K18:K20"/>
    <mergeCell ref="L18:L20"/>
    <mergeCell ref="M18:M20"/>
    <mergeCell ref="J4:J5"/>
    <mergeCell ref="K4:K5"/>
    <mergeCell ref="L4:L5"/>
    <mergeCell ref="M4:M5"/>
    <mergeCell ref="B4:B5"/>
  </mergeCells>
  <conditionalFormatting sqref="D11:M11">
    <cfRule type="expression" priority="4" stopIfTrue="1">
      <formula>D11=""</formula>
    </cfRule>
    <cfRule type="expression" dxfId="5" priority="5" stopIfTrue="1">
      <formula>D11&lt;4</formula>
    </cfRule>
    <cfRule type="expression" dxfId="4" priority="6">
      <formula>D11&gt;3</formula>
    </cfRule>
  </conditionalFormatting>
  <conditionalFormatting sqref="D29:M29">
    <cfRule type="expression" priority="1" stopIfTrue="1">
      <formula>D29=""</formula>
    </cfRule>
    <cfRule type="expression" priority="2" stopIfTrue="1">
      <formula>D29&lt;4</formula>
    </cfRule>
    <cfRule type="expression" dxfId="3" priority="3">
      <formula>D29&gt;3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A00-000000000000}">
          <x14:formula1>
            <xm:f>ProjectSummary!$AJ$5:$AJ$7</xm:f>
          </x14:formula1>
          <xm:sqref>D6:M10</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A4644"/>
  </sheetPr>
  <dimension ref="B1:N32"/>
  <sheetViews>
    <sheetView showGridLines="0" zoomScale="75" zoomScaleNormal="75" workbookViewId="0">
      <selection activeCell="D6" sqref="D6:M12"/>
    </sheetView>
  </sheetViews>
  <sheetFormatPr defaultColWidth="8.85546875" defaultRowHeight="13.9"/>
  <cols>
    <col min="1" max="1" width="3" style="39" customWidth="1"/>
    <col min="2" max="2" width="85" style="39" customWidth="1"/>
    <col min="3" max="3" width="2.42578125" style="39" customWidth="1"/>
    <col min="4" max="14" width="10.7109375" style="39" customWidth="1"/>
    <col min="15" max="16384" width="8.85546875" style="39"/>
  </cols>
  <sheetData>
    <row r="1" spans="2:14" ht="22.9">
      <c r="B1" s="135" t="s">
        <v>307</v>
      </c>
      <c r="C1" s="135"/>
      <c r="D1" s="135"/>
      <c r="E1" s="135"/>
      <c r="F1" s="135"/>
      <c r="G1" s="135"/>
      <c r="H1" s="135"/>
      <c r="I1" s="135"/>
      <c r="J1" s="135"/>
      <c r="K1" s="135"/>
      <c r="L1" s="135"/>
      <c r="M1" s="135"/>
    </row>
    <row r="2" spans="2:14">
      <c r="D2" s="40"/>
      <c r="E2" s="40"/>
      <c r="F2" s="40"/>
      <c r="G2" s="40"/>
      <c r="H2" s="40"/>
      <c r="I2" s="40"/>
      <c r="J2" s="40"/>
    </row>
    <row r="3" spans="2:14" ht="60.75" customHeight="1" thickBot="1">
      <c r="B3" s="109" t="s">
        <v>308</v>
      </c>
      <c r="C3" s="134"/>
      <c r="D3" s="134"/>
      <c r="E3" s="134"/>
      <c r="F3" s="134"/>
      <c r="G3" s="134"/>
      <c r="H3" s="134"/>
      <c r="I3" s="134"/>
      <c r="J3" s="134"/>
      <c r="K3" s="134"/>
      <c r="L3" s="134"/>
      <c r="M3" s="134"/>
    </row>
    <row r="4" spans="2:14">
      <c r="B4" s="113" t="s">
        <v>90</v>
      </c>
      <c r="C4" s="53"/>
      <c r="D4" s="111" t="str">
        <f>IF(ProjectSummary!C11="","",ProjectSummary!C11)</f>
        <v/>
      </c>
      <c r="E4" s="111" t="str">
        <f>IF(ProjectSummary!D11="","",ProjectSummary!D11)</f>
        <v/>
      </c>
      <c r="F4" s="111" t="str">
        <f>IF(ProjectSummary!E11="","",ProjectSummary!E11)</f>
        <v/>
      </c>
      <c r="G4" s="111" t="str">
        <f>IF(ProjectSummary!F11="","",ProjectSummary!F11)</f>
        <v/>
      </c>
      <c r="H4" s="111" t="str">
        <f>IF(ProjectSummary!G11="","",ProjectSummary!G11)</f>
        <v/>
      </c>
      <c r="I4" s="111" t="str">
        <f>IF(ProjectSummary!H11="","",ProjectSummary!H11)</f>
        <v/>
      </c>
      <c r="J4" s="111" t="str">
        <f>IF(ProjectSummary!I11="","",ProjectSummary!I11)</f>
        <v/>
      </c>
      <c r="K4" s="111" t="str">
        <f>IF(ProjectSummary!J11="","",ProjectSummary!J11)</f>
        <v/>
      </c>
      <c r="L4" s="111" t="str">
        <f>IF(ProjectSummary!K11="","",ProjectSummary!K11)</f>
        <v/>
      </c>
      <c r="M4" s="111" t="str">
        <f>IF(ProjectSummary!L11="","",ProjectSummary!L11)</f>
        <v/>
      </c>
      <c r="N4" s="115"/>
    </row>
    <row r="5" spans="2:14" ht="30" customHeight="1" thickBot="1">
      <c r="B5" s="114"/>
      <c r="C5" s="53"/>
      <c r="D5" s="112"/>
      <c r="E5" s="112"/>
      <c r="F5" s="112"/>
      <c r="G5" s="112"/>
      <c r="H5" s="112"/>
      <c r="I5" s="112"/>
      <c r="J5" s="112"/>
      <c r="K5" s="112"/>
      <c r="L5" s="112"/>
      <c r="M5" s="112"/>
      <c r="N5" s="115"/>
    </row>
    <row r="6" spans="2:14" ht="30" customHeight="1" thickBot="1">
      <c r="B6" s="56" t="s">
        <v>309</v>
      </c>
      <c r="C6" s="53"/>
      <c r="D6" s="43"/>
      <c r="E6" s="43"/>
      <c r="F6" s="43"/>
      <c r="G6" s="43"/>
      <c r="H6" s="43"/>
      <c r="I6" s="43"/>
      <c r="J6" s="43"/>
      <c r="K6" s="43"/>
      <c r="L6" s="43"/>
      <c r="M6" s="43"/>
    </row>
    <row r="7" spans="2:14" ht="30" customHeight="1" thickBot="1">
      <c r="B7" s="51" t="s">
        <v>310</v>
      </c>
      <c r="C7" s="53"/>
      <c r="D7" s="43"/>
      <c r="E7" s="43"/>
      <c r="F7" s="43"/>
      <c r="G7" s="43"/>
      <c r="H7" s="43"/>
      <c r="I7" s="43"/>
      <c r="J7" s="43"/>
      <c r="K7" s="43"/>
      <c r="L7" s="43"/>
      <c r="M7" s="43"/>
    </row>
    <row r="8" spans="2:14" ht="30" customHeight="1" thickBot="1">
      <c r="B8" s="51" t="s">
        <v>311</v>
      </c>
      <c r="C8" s="53"/>
      <c r="D8" s="43"/>
      <c r="E8" s="43"/>
      <c r="F8" s="43"/>
      <c r="G8" s="43"/>
      <c r="H8" s="43"/>
      <c r="I8" s="43"/>
      <c r="J8" s="43"/>
      <c r="K8" s="43"/>
      <c r="L8" s="43"/>
      <c r="M8" s="43"/>
    </row>
    <row r="9" spans="2:14" ht="30" customHeight="1" thickBot="1">
      <c r="B9" s="51" t="s">
        <v>312</v>
      </c>
      <c r="C9" s="53"/>
      <c r="D9" s="43"/>
      <c r="E9" s="43"/>
      <c r="F9" s="43"/>
      <c r="G9" s="43"/>
      <c r="H9" s="43"/>
      <c r="I9" s="43"/>
      <c r="J9" s="43"/>
      <c r="K9" s="43"/>
      <c r="L9" s="43"/>
      <c r="M9" s="43"/>
    </row>
    <row r="10" spans="2:14" ht="30" customHeight="1" thickBot="1">
      <c r="B10" s="51" t="s">
        <v>313</v>
      </c>
      <c r="C10" s="53"/>
      <c r="D10" s="43"/>
      <c r="E10" s="43"/>
      <c r="F10" s="43"/>
      <c r="G10" s="43"/>
      <c r="H10" s="43"/>
      <c r="I10" s="43"/>
      <c r="J10" s="43"/>
      <c r="K10" s="43"/>
      <c r="L10" s="43"/>
      <c r="M10" s="43"/>
    </row>
    <row r="11" spans="2:14" ht="30" customHeight="1" thickBot="1">
      <c r="B11" s="51" t="s">
        <v>314</v>
      </c>
      <c r="C11" s="53"/>
      <c r="D11" s="43"/>
      <c r="E11" s="43"/>
      <c r="F11" s="43"/>
      <c r="G11" s="43"/>
      <c r="H11" s="43"/>
      <c r="I11" s="43"/>
      <c r="J11" s="43"/>
      <c r="K11" s="43"/>
      <c r="L11" s="43"/>
      <c r="M11" s="43"/>
    </row>
    <row r="12" spans="2:14" ht="30" customHeight="1" thickBot="1">
      <c r="B12" s="52" t="s">
        <v>315</v>
      </c>
      <c r="C12" s="53"/>
      <c r="D12" s="43"/>
      <c r="E12" s="43"/>
      <c r="F12" s="43"/>
      <c r="G12" s="43"/>
      <c r="H12" s="43"/>
      <c r="I12" s="43"/>
      <c r="J12" s="43"/>
      <c r="K12" s="43"/>
      <c r="L12" s="43"/>
      <c r="M12" s="43"/>
    </row>
    <row r="13" spans="2:14">
      <c r="D13" s="47" t="str">
        <f>IF(COUNTIF(D6:D12,"X")=0,"",COUNTIF(D6:D12,"X"))</f>
        <v/>
      </c>
      <c r="E13" s="47" t="str">
        <f t="shared" ref="E13:M13" si="0">IF(COUNTIF(E6:E12,"X")=0,"",COUNTIF(E6:E12,"X"))</f>
        <v/>
      </c>
      <c r="F13" s="47" t="str">
        <f t="shared" si="0"/>
        <v/>
      </c>
      <c r="G13" s="47" t="str">
        <f t="shared" si="0"/>
        <v/>
      </c>
      <c r="H13" s="47" t="str">
        <f t="shared" si="0"/>
        <v/>
      </c>
      <c r="I13" s="47" t="str">
        <f t="shared" si="0"/>
        <v/>
      </c>
      <c r="J13" s="47" t="str">
        <f t="shared" si="0"/>
        <v/>
      </c>
      <c r="K13" s="47" t="str">
        <f t="shared" si="0"/>
        <v/>
      </c>
      <c r="L13" s="47" t="str">
        <f t="shared" si="0"/>
        <v/>
      </c>
      <c r="M13" s="47" t="str">
        <f t="shared" si="0"/>
        <v/>
      </c>
    </row>
    <row r="18" spans="2:13">
      <c r="B18" s="41"/>
    </row>
    <row r="20" spans="2:13">
      <c r="D20" s="110"/>
      <c r="E20" s="110"/>
      <c r="F20" s="110"/>
      <c r="G20" s="110"/>
      <c r="H20" s="110"/>
      <c r="I20" s="110"/>
      <c r="J20" s="110"/>
      <c r="K20" s="110"/>
      <c r="L20" s="110"/>
      <c r="M20" s="110"/>
    </row>
    <row r="21" spans="2:13">
      <c r="D21" s="110"/>
      <c r="E21" s="110"/>
      <c r="F21" s="110"/>
      <c r="G21" s="110"/>
      <c r="H21" s="110"/>
      <c r="I21" s="110"/>
      <c r="J21" s="110"/>
      <c r="K21" s="110"/>
      <c r="L21" s="110"/>
      <c r="M21" s="110"/>
    </row>
    <row r="22" spans="2:13">
      <c r="D22" s="110"/>
      <c r="E22" s="110"/>
      <c r="F22" s="110"/>
      <c r="G22" s="110"/>
      <c r="H22" s="110"/>
      <c r="I22" s="110"/>
      <c r="J22" s="110"/>
      <c r="K22" s="110"/>
      <c r="L22" s="110"/>
      <c r="M22" s="110"/>
    </row>
    <row r="23" spans="2:13">
      <c r="B23" s="48"/>
    </row>
    <row r="24" spans="2:13">
      <c r="B24" s="48"/>
    </row>
    <row r="25" spans="2:13">
      <c r="B25" s="48"/>
    </row>
    <row r="26" spans="2:13">
      <c r="B26" s="48"/>
    </row>
    <row r="27" spans="2:13">
      <c r="B27" s="48"/>
    </row>
    <row r="28" spans="2:13">
      <c r="B28" s="48"/>
    </row>
    <row r="29" spans="2:13">
      <c r="B29" s="48"/>
    </row>
    <row r="30" spans="2:13">
      <c r="B30" s="48"/>
    </row>
    <row r="32" spans="2:13">
      <c r="H32" s="49"/>
    </row>
  </sheetData>
  <sheetProtection algorithmName="SHA-512" hashValue="lH6deN/gtSXbHOcVdfCQtGiGqOPIhM5JUxmIeHaJhJEBHIzuE8svu2QtXt7z9y8AkiahOKlUlFwCGCrmxwIZow==" saltValue="BlfMHR5kpBUqVRgCzZIGYg==" spinCount="100000" sheet="1" selectLockedCells="1"/>
  <mergeCells count="24">
    <mergeCell ref="N4:N5"/>
    <mergeCell ref="D20:D22"/>
    <mergeCell ref="E20:E22"/>
    <mergeCell ref="F20:F22"/>
    <mergeCell ref="G20:G22"/>
    <mergeCell ref="H20:H22"/>
    <mergeCell ref="I4:I5"/>
    <mergeCell ref="D4:D5"/>
    <mergeCell ref="E4:E5"/>
    <mergeCell ref="F4:F5"/>
    <mergeCell ref="G4:G5"/>
    <mergeCell ref="H4:H5"/>
    <mergeCell ref="B1:M1"/>
    <mergeCell ref="B3:M3"/>
    <mergeCell ref="I20:I22"/>
    <mergeCell ref="J20:J22"/>
    <mergeCell ref="K20:K22"/>
    <mergeCell ref="L20:L22"/>
    <mergeCell ref="M20:M22"/>
    <mergeCell ref="J4:J5"/>
    <mergeCell ref="K4:K5"/>
    <mergeCell ref="L4:L5"/>
    <mergeCell ref="M4:M5"/>
    <mergeCell ref="B4:B5"/>
  </mergeCells>
  <conditionalFormatting sqref="D13:M13">
    <cfRule type="expression" priority="4" stopIfTrue="1">
      <formula>D13=""</formula>
    </cfRule>
    <cfRule type="expression" dxfId="2" priority="5" stopIfTrue="1">
      <formula>D13&lt;4</formula>
    </cfRule>
    <cfRule type="expression" dxfId="1" priority="6">
      <formula>D13&gt;3</formula>
    </cfRule>
  </conditionalFormatting>
  <conditionalFormatting sqref="D31:M31">
    <cfRule type="expression" priority="1" stopIfTrue="1">
      <formula>D31=""</formula>
    </cfRule>
    <cfRule type="expression" priority="2" stopIfTrue="1">
      <formula>D31&lt;4</formula>
    </cfRule>
    <cfRule type="expression" dxfId="0" priority="3">
      <formula>D31&gt;3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B00-000000000000}">
          <x14:formula1>
            <xm:f>ProjectSummary!$AJ$5:$AJ$7</xm:f>
          </x14:formula1>
          <xm:sqref>D6:M12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D928A"/>
  </sheetPr>
  <dimension ref="B2:AM47"/>
  <sheetViews>
    <sheetView showGridLines="0" zoomScale="80" zoomScaleNormal="80" workbookViewId="0">
      <selection activeCell="C11" sqref="C11"/>
    </sheetView>
  </sheetViews>
  <sheetFormatPr defaultColWidth="8.85546875" defaultRowHeight="13.9"/>
  <cols>
    <col min="1" max="1" width="1.85546875" style="14" customWidth="1"/>
    <col min="2" max="2" width="47.7109375" style="14" bestFit="1" customWidth="1"/>
    <col min="3" max="12" width="15.7109375" style="14" customWidth="1"/>
    <col min="13" max="13" width="3.85546875" style="14" customWidth="1"/>
    <col min="14" max="14" width="7.7109375" style="14" customWidth="1"/>
    <col min="15" max="15" width="3.42578125" style="14" customWidth="1"/>
    <col min="16" max="16" width="19" style="14" customWidth="1"/>
    <col min="17" max="26" width="9.140625" style="14" customWidth="1"/>
    <col min="27" max="27" width="29.85546875" style="14" hidden="1" customWidth="1"/>
    <col min="28" max="28" width="8.85546875" style="14" hidden="1" customWidth="1"/>
    <col min="29" max="39" width="0" style="14" hidden="1" customWidth="1"/>
    <col min="40" max="16384" width="8.85546875" style="14"/>
  </cols>
  <sheetData>
    <row r="2" spans="2:39" ht="17.45">
      <c r="B2" s="124" t="s">
        <v>13</v>
      </c>
      <c r="C2" s="125"/>
      <c r="D2" s="125"/>
      <c r="E2" s="125"/>
      <c r="F2" s="125"/>
      <c r="G2" s="125"/>
      <c r="H2" s="125"/>
      <c r="I2" s="125"/>
      <c r="J2" s="125"/>
      <c r="K2" s="125"/>
      <c r="L2" s="125"/>
      <c r="M2" s="126"/>
      <c r="N2" s="62"/>
      <c r="O2" s="62"/>
      <c r="P2" s="62"/>
      <c r="Q2" s="62"/>
      <c r="R2" s="62"/>
      <c r="S2" s="62"/>
      <c r="T2" s="62"/>
      <c r="U2" s="62"/>
      <c r="V2" s="62"/>
      <c r="W2" s="62"/>
      <c r="X2" s="62"/>
      <c r="Y2" s="62"/>
      <c r="Z2" s="62"/>
      <c r="AA2" s="62"/>
      <c r="AB2" s="62"/>
      <c r="AC2" s="62"/>
      <c r="AD2" s="62"/>
      <c r="AE2" s="62"/>
      <c r="AF2" s="62"/>
      <c r="AG2" s="62"/>
      <c r="AH2" s="62"/>
      <c r="AI2" s="62"/>
      <c r="AJ2" s="62"/>
      <c r="AK2" s="62"/>
      <c r="AL2" s="62"/>
      <c r="AM2" s="62"/>
    </row>
    <row r="3" spans="2:39" s="15" customFormat="1" ht="24.75" customHeight="1">
      <c r="B3" s="93" t="s">
        <v>14</v>
      </c>
      <c r="C3" s="94"/>
      <c r="D3" s="94"/>
      <c r="E3" s="94"/>
      <c r="F3" s="94"/>
      <c r="G3" s="94"/>
      <c r="H3" s="94"/>
      <c r="I3" s="94"/>
      <c r="J3" s="94"/>
      <c r="K3" s="94"/>
      <c r="L3" s="94"/>
      <c r="M3" s="95"/>
      <c r="N3" s="63"/>
      <c r="O3" s="63"/>
      <c r="P3" s="63"/>
      <c r="Q3" s="63"/>
      <c r="R3" s="69"/>
      <c r="S3" s="69"/>
      <c r="T3" s="69"/>
      <c r="U3" s="69"/>
      <c r="V3" s="69"/>
      <c r="W3" s="69"/>
      <c r="X3" s="69"/>
      <c r="Y3" s="69"/>
      <c r="Z3" s="69"/>
      <c r="AA3" s="69"/>
      <c r="AB3" s="69"/>
      <c r="AC3" s="69"/>
      <c r="AD3" s="69"/>
      <c r="AE3" s="69"/>
      <c r="AF3" s="69"/>
      <c r="AG3" s="69"/>
      <c r="AH3" s="69"/>
      <c r="AI3" s="69"/>
      <c r="AJ3" s="69"/>
      <c r="AK3" s="69"/>
      <c r="AL3" s="69"/>
      <c r="AM3" s="69"/>
    </row>
    <row r="4" spans="2:39" s="15" customFormat="1" ht="31.5" customHeight="1">
      <c r="B4" s="88" t="s">
        <v>15</v>
      </c>
      <c r="C4" s="89"/>
      <c r="D4" s="89"/>
      <c r="E4" s="89"/>
      <c r="F4" s="89"/>
      <c r="G4" s="89"/>
      <c r="H4" s="89"/>
      <c r="I4" s="89"/>
      <c r="J4" s="89"/>
      <c r="K4" s="89"/>
      <c r="L4" s="89"/>
      <c r="M4" s="90"/>
      <c r="N4" s="63"/>
      <c r="O4" s="63"/>
      <c r="P4" s="63"/>
      <c r="Q4" s="63"/>
      <c r="R4" s="69"/>
      <c r="S4" s="69"/>
      <c r="T4" s="69"/>
      <c r="U4" s="69"/>
      <c r="V4" s="69"/>
      <c r="W4" s="69"/>
      <c r="X4" s="69"/>
      <c r="Y4" s="69"/>
      <c r="Z4" s="69"/>
      <c r="AA4" s="69"/>
      <c r="AB4" s="69"/>
      <c r="AC4" s="69"/>
      <c r="AD4" s="69"/>
      <c r="AE4" s="69"/>
      <c r="AF4" s="69"/>
      <c r="AG4" s="69"/>
      <c r="AH4" s="69"/>
      <c r="AI4" s="69"/>
      <c r="AJ4" s="69"/>
      <c r="AK4" s="69"/>
      <c r="AL4" s="69"/>
      <c r="AM4" s="69"/>
    </row>
    <row r="5" spans="2:39" s="15" customFormat="1" ht="21" customHeight="1">
      <c r="B5" s="92"/>
      <c r="C5" s="92"/>
      <c r="D5" s="92"/>
      <c r="E5" s="92"/>
      <c r="F5" s="92"/>
      <c r="G5" s="92"/>
      <c r="H5" s="92"/>
      <c r="I5" s="92"/>
      <c r="J5" s="92"/>
      <c r="K5" s="92"/>
      <c r="L5" s="92"/>
      <c r="M5" s="92"/>
      <c r="N5" s="63"/>
      <c r="O5" s="63"/>
      <c r="P5" s="63"/>
      <c r="Q5" s="63"/>
      <c r="R5" s="69"/>
      <c r="S5" s="69"/>
      <c r="T5" s="69"/>
      <c r="U5" s="69"/>
      <c r="V5" s="69"/>
      <c r="W5" s="69"/>
      <c r="X5" s="69"/>
      <c r="Y5" s="69"/>
      <c r="Z5" s="69"/>
      <c r="AA5" s="69"/>
      <c r="AB5" s="69"/>
      <c r="AC5" s="69"/>
      <c r="AD5" s="69"/>
      <c r="AE5" s="69"/>
      <c r="AF5" s="69"/>
      <c r="AG5" s="69"/>
      <c r="AH5" s="69"/>
      <c r="AI5" s="69"/>
      <c r="AJ5" s="69"/>
      <c r="AK5" s="69"/>
      <c r="AL5" s="69"/>
      <c r="AM5" s="69"/>
    </row>
    <row r="6" spans="2:39" s="15" customFormat="1" ht="21" customHeight="1">
      <c r="B6" s="91"/>
      <c r="C6" s="91"/>
      <c r="D6" s="91"/>
      <c r="E6" s="91"/>
      <c r="F6" s="91"/>
      <c r="G6" s="91"/>
      <c r="H6" s="91"/>
      <c r="I6" s="91"/>
      <c r="J6" s="91"/>
      <c r="K6" s="91"/>
      <c r="L6" s="91"/>
      <c r="M6" s="91"/>
      <c r="N6" s="64"/>
      <c r="O6" s="64"/>
      <c r="P6" s="64"/>
      <c r="Q6" s="64"/>
      <c r="R6" s="69"/>
      <c r="S6" s="69"/>
      <c r="T6" s="69"/>
      <c r="U6" s="69"/>
      <c r="V6" s="69"/>
      <c r="W6" s="69"/>
      <c r="X6" s="69"/>
      <c r="Y6" s="69"/>
      <c r="Z6" s="69"/>
      <c r="AA6" s="69"/>
      <c r="AB6" s="69"/>
      <c r="AC6" s="69"/>
      <c r="AD6" s="69"/>
      <c r="AE6" s="69"/>
      <c r="AF6" s="69"/>
      <c r="AG6" s="69"/>
      <c r="AH6" s="69"/>
      <c r="AI6" s="69"/>
      <c r="AJ6" s="69" t="s">
        <v>16</v>
      </c>
      <c r="AK6" s="69"/>
      <c r="AL6" s="69"/>
      <c r="AM6" s="69"/>
    </row>
    <row r="7" spans="2:39">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t="s">
        <v>17</v>
      </c>
      <c r="AK7" s="62"/>
      <c r="AL7" s="62"/>
      <c r="AM7" s="62"/>
    </row>
    <row r="8" spans="2:39" ht="9" customHeight="1">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row>
    <row r="9" spans="2:39" ht="8.25" customHeight="1">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row>
    <row r="10" spans="2:39" ht="14.45" thickBot="1">
      <c r="B10" s="62"/>
      <c r="C10" s="16">
        <v>1</v>
      </c>
      <c r="D10" s="16">
        <v>2</v>
      </c>
      <c r="E10" s="16">
        <v>3</v>
      </c>
      <c r="F10" s="16">
        <v>4</v>
      </c>
      <c r="G10" s="16">
        <v>5</v>
      </c>
      <c r="H10" s="16">
        <v>6</v>
      </c>
      <c r="I10" s="16">
        <v>7</v>
      </c>
      <c r="J10" s="16">
        <v>8</v>
      </c>
      <c r="K10" s="16">
        <v>9</v>
      </c>
      <c r="L10" s="16">
        <v>10</v>
      </c>
      <c r="M10" s="62"/>
      <c r="N10" s="26" t="s">
        <v>18</v>
      </c>
      <c r="O10" s="62"/>
      <c r="P10" s="62"/>
      <c r="Q10" s="62"/>
      <c r="R10" s="62"/>
      <c r="S10" s="62"/>
      <c r="T10" s="62"/>
      <c r="U10" s="62"/>
      <c r="V10" s="62"/>
      <c r="W10" s="62"/>
      <c r="X10" s="62"/>
      <c r="Y10" s="62"/>
      <c r="Z10" s="62"/>
      <c r="AA10" s="62" t="s">
        <v>19</v>
      </c>
      <c r="AB10" s="62" t="s">
        <v>20</v>
      </c>
      <c r="AC10" s="62" t="s">
        <v>21</v>
      </c>
      <c r="AD10" s="62" t="s">
        <v>22</v>
      </c>
      <c r="AE10" s="62"/>
      <c r="AF10" s="62"/>
      <c r="AG10" s="62"/>
      <c r="AH10" s="62"/>
      <c r="AI10" s="62"/>
      <c r="AJ10" s="62"/>
      <c r="AK10" s="62"/>
      <c r="AL10" s="62"/>
      <c r="AM10" s="62"/>
    </row>
    <row r="11" spans="2:39" ht="45" customHeight="1" thickBot="1">
      <c r="B11" s="27" t="s">
        <v>4</v>
      </c>
      <c r="C11" s="28" t="str">
        <f>IF(ProjectOverview!C13="","",IF(ProjectOverview!C23=5,ProjectOverview!C13,""))</f>
        <v/>
      </c>
      <c r="D11" s="28" t="str">
        <f>IF(ProjectOverview!D13="","",IF(ProjectOverview!D23=5,ProjectOverview!D13,""))</f>
        <v/>
      </c>
      <c r="E11" s="28" t="str">
        <f>IF(ProjectOverview!E13="","",IF(ProjectOverview!E23=5,ProjectOverview!E13,""))</f>
        <v/>
      </c>
      <c r="F11" s="28" t="str">
        <f>IF(ProjectOverview!F13="","",IF(ProjectOverview!F23=5,ProjectOverview!F13,""))</f>
        <v/>
      </c>
      <c r="G11" s="28" t="str">
        <f>IF(ProjectOverview!G13="","",IF(ProjectOverview!G23=5,ProjectOverview!G13,""))</f>
        <v/>
      </c>
      <c r="H11" s="28" t="str">
        <f>IF(ProjectOverview!H13="","",IF(ProjectOverview!H23=5,ProjectOverview!H13,""))</f>
        <v/>
      </c>
      <c r="I11" s="28" t="str">
        <f>IF(ProjectOverview!I13="","",IF(ProjectOverview!I23=5,ProjectOverview!I13,""))</f>
        <v/>
      </c>
      <c r="J11" s="28" t="str">
        <f>IF(ProjectOverview!J13="","",IF(ProjectOverview!J23=5,ProjectOverview!J13,""))</f>
        <v/>
      </c>
      <c r="K11" s="28" t="str">
        <f>IF(ProjectOverview!K13="","",IF(ProjectOverview!K23=5,ProjectOverview!K13,""))</f>
        <v/>
      </c>
      <c r="L11" s="28" t="str">
        <f>IF(ProjectOverview!L13="","",IF(ProjectOverview!L23=5,ProjectOverview!L13,""))</f>
        <v/>
      </c>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row>
    <row r="12" spans="2:39" ht="27.6">
      <c r="B12" s="70" t="s">
        <v>23</v>
      </c>
      <c r="C12" s="71"/>
      <c r="D12" s="72"/>
      <c r="E12" s="72"/>
      <c r="F12" s="72"/>
      <c r="G12" s="72"/>
      <c r="H12" s="72"/>
      <c r="I12" s="72"/>
      <c r="J12" s="72"/>
      <c r="K12" s="72"/>
      <c r="L12" s="72"/>
      <c r="M12" s="62"/>
      <c r="N12" s="62"/>
      <c r="O12" s="62"/>
      <c r="P12" s="62"/>
      <c r="Q12" s="62"/>
      <c r="R12" s="62"/>
      <c r="S12" s="62"/>
      <c r="T12" s="62"/>
      <c r="U12" s="62"/>
      <c r="V12" s="62"/>
      <c r="W12" s="62"/>
      <c r="X12" s="62"/>
      <c r="Y12" s="62"/>
      <c r="Z12" s="62"/>
      <c r="AA12" s="62"/>
      <c r="AB12" s="62"/>
      <c r="AC12" s="62"/>
      <c r="AD12" s="62" t="s">
        <v>24</v>
      </c>
      <c r="AE12" s="62" t="s">
        <v>25</v>
      </c>
      <c r="AF12" s="62" t="s">
        <v>26</v>
      </c>
      <c r="AG12" s="62" t="s">
        <v>27</v>
      </c>
      <c r="AH12" s="62" t="s">
        <v>28</v>
      </c>
      <c r="AI12" s="62" t="s">
        <v>29</v>
      </c>
      <c r="AJ12" s="62" t="s">
        <v>30</v>
      </c>
      <c r="AK12" s="62" t="s">
        <v>31</v>
      </c>
      <c r="AL12" s="62" t="s">
        <v>32</v>
      </c>
      <c r="AM12" s="62" t="s">
        <v>33</v>
      </c>
    </row>
    <row r="13" spans="2:39">
      <c r="B13" s="29" t="s">
        <v>34</v>
      </c>
      <c r="C13" s="73" t="str">
        <f t="shared" ref="C13:C40" ca="1" si="0">IF(INDIRECT($AA13 &amp; "!" &amp; AD$12 &amp; $AB13)="","",IF(INDIRECT($AA13 &amp; "!" &amp; AD$12 &amp; $AC13)="","",IF(INDIRECT($AA13 &amp; "!" &amp; AD$12 &amp; $AC13)&gt;3,"X","")))</f>
        <v/>
      </c>
      <c r="D13" s="73" t="str">
        <f t="shared" ref="D13:D40" ca="1" si="1">IF(INDIRECT($AA13 &amp; "!" &amp; AE$12 &amp; $AB13)="","",IF(INDIRECT($AA13 &amp; "!" &amp; AE$12 &amp; $AC13)="","",IF(INDIRECT($AA13 &amp; "!" &amp; AE$12 &amp; $AC13)&gt;3,"X","")))</f>
        <v/>
      </c>
      <c r="E13" s="73" t="str">
        <f t="shared" ref="E13:E40" ca="1" si="2">IF(INDIRECT($AA13 &amp; "!" &amp; AF$12 &amp; $AB13)="","",IF(INDIRECT($AA13 &amp; "!" &amp; AF$12 &amp; $AC13)="","",IF(INDIRECT($AA13 &amp; "!" &amp; AF$12 &amp; $AC13)&gt;3,"X","")))</f>
        <v/>
      </c>
      <c r="F13" s="73" t="str">
        <f t="shared" ref="F13:F40" ca="1" si="3">IF(INDIRECT($AA13 &amp; "!" &amp; AG$12 &amp; $AB13)="","",IF(INDIRECT($AA13 &amp; "!" &amp; AG$12 &amp; $AC13)="","",IF(INDIRECT($AA13 &amp; "!" &amp; AG$12 &amp; $AC13)&gt;3,"X","")))</f>
        <v/>
      </c>
      <c r="G13" s="73" t="str">
        <f t="shared" ref="G13:G40" ca="1" si="4">IF(INDIRECT($AA13 &amp; "!" &amp; AH$12 &amp; $AB13)="","",IF(INDIRECT($AA13 &amp; "!" &amp; AH$12 &amp; $AC13)="","",IF(INDIRECT($AA13 &amp; "!" &amp; AH$12 &amp; $AC13)&gt;3,"X","")))</f>
        <v/>
      </c>
      <c r="H13" s="73" t="str">
        <f t="shared" ref="H13:H40" ca="1" si="5">IF(INDIRECT($AA13 &amp; "!" &amp; AI$12 &amp; $AB13)="","",IF(INDIRECT($AA13 &amp; "!" &amp; AI$12 &amp; $AC13)="","",IF(INDIRECT($AA13 &amp; "!" &amp; AI$12 &amp; $AC13)&gt;3,"X","")))</f>
        <v/>
      </c>
      <c r="I13" s="73" t="str">
        <f t="shared" ref="I13:I40" ca="1" si="6">IF(INDIRECT($AA13 &amp; "!" &amp; AJ$12 &amp; $AB13)="","",IF(INDIRECT($AA13 &amp; "!" &amp; AJ$12 &amp; $AC13)="","",IF(INDIRECT($AA13 &amp; "!" &amp; AJ$12 &amp; $AC13)&gt;3,"X","")))</f>
        <v/>
      </c>
      <c r="J13" s="73" t="str">
        <f t="shared" ref="J13:J40" ca="1" si="7">IF(INDIRECT($AA13 &amp; "!" &amp; AK$12 &amp; $AB13)="","",IF(INDIRECT($AA13 &amp; "!" &amp; AK$12 &amp; $AC13)="","",IF(INDIRECT($AA13 &amp; "!" &amp; AK$12 &amp; $AC13)&gt;3,"X","")))</f>
        <v/>
      </c>
      <c r="K13" s="73" t="str">
        <f t="shared" ref="K13:K40" ca="1" si="8">IF(INDIRECT($AA13 &amp; "!" &amp; AL$12 &amp; $AB13)="","",IF(INDIRECT($AA13 &amp; "!" &amp; AL$12 &amp; $AC13)="","",IF(INDIRECT($AA13 &amp; "!" &amp; AL$12 &amp; $AC13)&gt;3,"X","")))</f>
        <v/>
      </c>
      <c r="L13" s="73" t="str">
        <f t="shared" ref="L13:L40" ca="1" si="9">IF(INDIRECT($AA13 &amp; "!" &amp; AM$12 &amp; $AB13)="","",IF(INDIRECT($AA13 &amp; "!" &amp; AM$12 &amp; $AC13)="","",IF(INDIRECT($AA13 &amp; "!" &amp; AM$12 &amp; $AC13)&gt;3,"X","")))</f>
        <v/>
      </c>
      <c r="M13" s="62"/>
      <c r="N13" s="74" t="str">
        <f ca="1">IF(COUNTIF(C13:L13,"X")=0,"",COUNTIF(C13:L13,"X"))</f>
        <v/>
      </c>
      <c r="O13" s="62"/>
      <c r="P13" s="62"/>
      <c r="Q13" s="62"/>
      <c r="R13" s="62"/>
      <c r="S13" s="62"/>
      <c r="T13" s="62"/>
      <c r="U13" s="62"/>
      <c r="V13" s="62"/>
      <c r="W13" s="62"/>
      <c r="X13" s="62"/>
      <c r="Y13" s="62"/>
      <c r="Z13" s="62"/>
      <c r="AA13" s="62" t="s">
        <v>35</v>
      </c>
      <c r="AB13" s="62">
        <v>6</v>
      </c>
      <c r="AC13" s="62">
        <v>15</v>
      </c>
      <c r="AD13" s="62"/>
      <c r="AE13" s="62"/>
      <c r="AF13" s="62"/>
      <c r="AG13" s="62"/>
      <c r="AH13" s="62"/>
      <c r="AI13" s="62"/>
      <c r="AJ13" s="62"/>
      <c r="AK13" s="62"/>
      <c r="AL13" s="62"/>
      <c r="AM13" s="62"/>
    </row>
    <row r="14" spans="2:39">
      <c r="B14" s="29" t="s">
        <v>36</v>
      </c>
      <c r="C14" s="73" t="str">
        <f t="shared" ca="1" si="0"/>
        <v/>
      </c>
      <c r="D14" s="73" t="str">
        <f t="shared" ca="1" si="1"/>
        <v/>
      </c>
      <c r="E14" s="73" t="str">
        <f t="shared" ca="1" si="2"/>
        <v/>
      </c>
      <c r="F14" s="73" t="str">
        <f t="shared" ca="1" si="3"/>
        <v/>
      </c>
      <c r="G14" s="73" t="str">
        <f t="shared" ca="1" si="4"/>
        <v/>
      </c>
      <c r="H14" s="73" t="str">
        <f t="shared" ca="1" si="5"/>
        <v/>
      </c>
      <c r="I14" s="73" t="str">
        <f t="shared" ca="1" si="6"/>
        <v/>
      </c>
      <c r="J14" s="73" t="str">
        <f t="shared" ca="1" si="7"/>
        <v/>
      </c>
      <c r="K14" s="73" t="str">
        <f t="shared" ca="1" si="8"/>
        <v/>
      </c>
      <c r="L14" s="73" t="str">
        <f t="shared" ca="1" si="9"/>
        <v/>
      </c>
      <c r="M14" s="62"/>
      <c r="N14" s="74" t="str">
        <f ca="1">IF(COUNTIF(C14:L14,"X")=0,"",COUNTIF(C14:L14,"X"))</f>
        <v/>
      </c>
      <c r="O14" s="62"/>
      <c r="P14" s="62"/>
      <c r="Q14" s="62"/>
      <c r="R14" s="62"/>
      <c r="S14" s="62"/>
      <c r="T14" s="62"/>
      <c r="U14" s="62"/>
      <c r="V14" s="62"/>
      <c r="W14" s="62"/>
      <c r="X14" s="62"/>
      <c r="Y14" s="62"/>
      <c r="Z14" s="62"/>
      <c r="AA14" s="62" t="s">
        <v>35</v>
      </c>
      <c r="AB14" s="62">
        <v>22</v>
      </c>
      <c r="AC14" s="62">
        <v>32</v>
      </c>
      <c r="AD14" s="62"/>
      <c r="AE14" s="62"/>
      <c r="AF14" s="62"/>
      <c r="AG14" s="62"/>
      <c r="AH14" s="62"/>
      <c r="AI14" s="62"/>
      <c r="AJ14" s="62"/>
      <c r="AK14" s="62"/>
      <c r="AL14" s="62"/>
      <c r="AM14" s="62"/>
    </row>
    <row r="15" spans="2:39" ht="27.6">
      <c r="B15" s="70" t="s">
        <v>37</v>
      </c>
      <c r="C15" s="73"/>
      <c r="D15" s="73"/>
      <c r="E15" s="73"/>
      <c r="F15" s="73"/>
      <c r="G15" s="73"/>
      <c r="H15" s="73"/>
      <c r="I15" s="73"/>
      <c r="J15" s="73"/>
      <c r="K15" s="73"/>
      <c r="L15" s="73"/>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row>
    <row r="16" spans="2:39">
      <c r="B16" s="30" t="s">
        <v>38</v>
      </c>
      <c r="C16" s="73" t="str">
        <f ca="1">IF(INDIRECT($AA16 &amp; "!" &amp; AD$12 &amp; $AB16)="","",IF(INDIRECT($AA16 &amp; "!" &amp; AD$12 &amp; $AC16)="","",IF(INDIRECT($AA16 &amp; "!" &amp; AD$12 &amp; $AC16)&gt;3,"X","")))</f>
        <v/>
      </c>
      <c r="D16" s="73" t="str">
        <f t="shared" ca="1" si="1"/>
        <v/>
      </c>
      <c r="E16" s="73" t="str">
        <f t="shared" ca="1" si="2"/>
        <v/>
      </c>
      <c r="F16" s="73" t="str">
        <f t="shared" ca="1" si="3"/>
        <v/>
      </c>
      <c r="G16" s="73" t="str">
        <f t="shared" ca="1" si="4"/>
        <v/>
      </c>
      <c r="H16" s="73" t="str">
        <f t="shared" ca="1" si="5"/>
        <v/>
      </c>
      <c r="I16" s="73" t="str">
        <f t="shared" ca="1" si="6"/>
        <v/>
      </c>
      <c r="J16" s="73" t="str">
        <f t="shared" ca="1" si="7"/>
        <v/>
      </c>
      <c r="K16" s="73" t="str">
        <f t="shared" ca="1" si="8"/>
        <v/>
      </c>
      <c r="L16" s="73" t="str">
        <f t="shared" ca="1" si="9"/>
        <v/>
      </c>
      <c r="M16" s="62"/>
      <c r="N16" s="75" t="str">
        <f ca="1">IF(COUNTIF(C16:L16,"X")=0,"",COUNTIF(C16:L16,"X"))</f>
        <v/>
      </c>
      <c r="O16" s="62"/>
      <c r="P16" s="62"/>
      <c r="Q16" s="62"/>
      <c r="R16" s="62"/>
      <c r="S16" s="62"/>
      <c r="T16" s="62"/>
      <c r="U16" s="62"/>
      <c r="V16" s="62"/>
      <c r="W16" s="62"/>
      <c r="X16" s="62"/>
      <c r="Y16" s="62"/>
      <c r="Z16" s="62"/>
      <c r="AA16" s="62" t="s">
        <v>39</v>
      </c>
      <c r="AB16" s="62">
        <v>4</v>
      </c>
      <c r="AC16" s="62">
        <v>13</v>
      </c>
      <c r="AD16" s="62"/>
      <c r="AE16" s="62"/>
      <c r="AF16" s="62"/>
      <c r="AG16" s="62"/>
      <c r="AH16" s="62"/>
      <c r="AI16" s="62"/>
      <c r="AJ16" s="62"/>
      <c r="AK16" s="62"/>
      <c r="AL16" s="62"/>
      <c r="AM16" s="62"/>
    </row>
    <row r="17" spans="2:29">
      <c r="B17" s="30" t="s">
        <v>40</v>
      </c>
      <c r="C17" s="73" t="str">
        <f t="shared" ca="1" si="0"/>
        <v/>
      </c>
      <c r="D17" s="73" t="str">
        <f t="shared" ca="1" si="1"/>
        <v/>
      </c>
      <c r="E17" s="73" t="str">
        <f t="shared" ca="1" si="2"/>
        <v/>
      </c>
      <c r="F17" s="73" t="str">
        <f t="shared" ca="1" si="3"/>
        <v/>
      </c>
      <c r="G17" s="73" t="str">
        <f t="shared" ca="1" si="4"/>
        <v/>
      </c>
      <c r="H17" s="73" t="str">
        <f t="shared" ca="1" si="5"/>
        <v/>
      </c>
      <c r="I17" s="73" t="str">
        <f t="shared" ca="1" si="6"/>
        <v/>
      </c>
      <c r="J17" s="73" t="str">
        <f t="shared" ca="1" si="7"/>
        <v/>
      </c>
      <c r="K17" s="73" t="str">
        <f t="shared" ca="1" si="8"/>
        <v/>
      </c>
      <c r="L17" s="73" t="str">
        <f t="shared" ca="1" si="9"/>
        <v/>
      </c>
      <c r="M17" s="62"/>
      <c r="N17" s="75" t="str">
        <f t="shared" ref="N17:N24" ca="1" si="10">IF(COUNTIF(C17:L17,"X")=0,"",COUNTIF(C17:L17,"X"))</f>
        <v/>
      </c>
      <c r="O17" s="62"/>
      <c r="P17" s="62"/>
      <c r="Q17" s="62"/>
      <c r="R17" s="62"/>
      <c r="S17" s="62"/>
      <c r="T17" s="62"/>
      <c r="U17" s="62"/>
      <c r="V17" s="62"/>
      <c r="W17" s="62"/>
      <c r="X17" s="62"/>
      <c r="Y17" s="62"/>
      <c r="Z17" s="62"/>
      <c r="AA17" s="62" t="s">
        <v>41</v>
      </c>
      <c r="AB17" s="62">
        <v>4</v>
      </c>
      <c r="AC17" s="62">
        <v>13</v>
      </c>
    </row>
    <row r="18" spans="2:29">
      <c r="B18" s="30" t="s">
        <v>42</v>
      </c>
      <c r="C18" s="73" t="str">
        <f t="shared" ca="1" si="0"/>
        <v/>
      </c>
      <c r="D18" s="73" t="str">
        <f t="shared" ca="1" si="1"/>
        <v/>
      </c>
      <c r="E18" s="73" t="str">
        <f t="shared" ca="1" si="2"/>
        <v/>
      </c>
      <c r="F18" s="73" t="str">
        <f t="shared" ca="1" si="3"/>
        <v/>
      </c>
      <c r="G18" s="73" t="str">
        <f t="shared" ca="1" si="4"/>
        <v/>
      </c>
      <c r="H18" s="73" t="str">
        <f t="shared" ca="1" si="5"/>
        <v/>
      </c>
      <c r="I18" s="73" t="str">
        <f t="shared" ca="1" si="6"/>
        <v/>
      </c>
      <c r="J18" s="73" t="str">
        <f t="shared" ca="1" si="7"/>
        <v/>
      </c>
      <c r="K18" s="73" t="str">
        <f t="shared" ca="1" si="8"/>
        <v/>
      </c>
      <c r="L18" s="73" t="str">
        <f t="shared" ca="1" si="9"/>
        <v/>
      </c>
      <c r="M18" s="62"/>
      <c r="N18" s="75" t="str">
        <f t="shared" ca="1" si="10"/>
        <v/>
      </c>
      <c r="O18" s="62"/>
      <c r="P18" s="62"/>
      <c r="Q18" s="62"/>
      <c r="R18" s="62"/>
      <c r="S18" s="62"/>
      <c r="T18" s="62"/>
      <c r="U18" s="62"/>
      <c r="V18" s="62"/>
      <c r="W18" s="62"/>
      <c r="X18" s="62"/>
      <c r="Y18" s="62"/>
      <c r="Z18" s="62"/>
      <c r="AA18" s="62" t="s">
        <v>43</v>
      </c>
      <c r="AB18" s="62">
        <v>4</v>
      </c>
      <c r="AC18" s="62">
        <v>13</v>
      </c>
    </row>
    <row r="19" spans="2:29">
      <c r="B19" s="30" t="s">
        <v>44</v>
      </c>
      <c r="C19" s="73" t="str">
        <f t="shared" ca="1" si="0"/>
        <v/>
      </c>
      <c r="D19" s="73" t="str">
        <f t="shared" ca="1" si="1"/>
        <v/>
      </c>
      <c r="E19" s="73" t="str">
        <f t="shared" ca="1" si="2"/>
        <v/>
      </c>
      <c r="F19" s="73" t="str">
        <f t="shared" ca="1" si="3"/>
        <v/>
      </c>
      <c r="G19" s="73" t="str">
        <f t="shared" ca="1" si="4"/>
        <v/>
      </c>
      <c r="H19" s="73" t="str">
        <f t="shared" ca="1" si="5"/>
        <v/>
      </c>
      <c r="I19" s="73" t="str">
        <f t="shared" ca="1" si="6"/>
        <v/>
      </c>
      <c r="J19" s="73" t="str">
        <f t="shared" ca="1" si="7"/>
        <v/>
      </c>
      <c r="K19" s="73" t="str">
        <f t="shared" ca="1" si="8"/>
        <v/>
      </c>
      <c r="L19" s="73" t="str">
        <f t="shared" ca="1" si="9"/>
        <v/>
      </c>
      <c r="M19" s="62"/>
      <c r="N19" s="75" t="str">
        <f t="shared" ca="1" si="10"/>
        <v/>
      </c>
      <c r="O19" s="62"/>
      <c r="P19" s="62"/>
      <c r="Q19" s="62"/>
      <c r="R19" s="62"/>
      <c r="S19" s="62"/>
      <c r="T19" s="62"/>
      <c r="U19" s="62"/>
      <c r="V19" s="62"/>
      <c r="W19" s="62"/>
      <c r="X19" s="62"/>
      <c r="Y19" s="62"/>
      <c r="Z19" s="62"/>
      <c r="AA19" s="62" t="s">
        <v>45</v>
      </c>
      <c r="AB19" s="62">
        <v>4</v>
      </c>
      <c r="AC19" s="62">
        <v>11</v>
      </c>
    </row>
    <row r="20" spans="2:29">
      <c r="B20" s="30" t="s">
        <v>46</v>
      </c>
      <c r="C20" s="73" t="str">
        <f t="shared" ca="1" si="0"/>
        <v/>
      </c>
      <c r="D20" s="73" t="str">
        <f t="shared" ca="1" si="1"/>
        <v/>
      </c>
      <c r="E20" s="73" t="str">
        <f t="shared" ca="1" si="2"/>
        <v/>
      </c>
      <c r="F20" s="73" t="str">
        <f t="shared" ca="1" si="3"/>
        <v/>
      </c>
      <c r="G20" s="73" t="str">
        <f t="shared" ca="1" si="4"/>
        <v/>
      </c>
      <c r="H20" s="73" t="str">
        <f t="shared" ca="1" si="5"/>
        <v/>
      </c>
      <c r="I20" s="73" t="str">
        <f t="shared" ca="1" si="6"/>
        <v/>
      </c>
      <c r="J20" s="73" t="str">
        <f t="shared" ca="1" si="7"/>
        <v/>
      </c>
      <c r="K20" s="73" t="str">
        <f t="shared" ca="1" si="8"/>
        <v/>
      </c>
      <c r="L20" s="73" t="str">
        <f t="shared" ca="1" si="9"/>
        <v/>
      </c>
      <c r="M20" s="62"/>
      <c r="N20" s="75" t="str">
        <f t="shared" ca="1" si="10"/>
        <v/>
      </c>
      <c r="O20" s="62"/>
      <c r="P20" s="62"/>
      <c r="Q20" s="62"/>
      <c r="R20" s="62"/>
      <c r="S20" s="62"/>
      <c r="T20" s="62"/>
      <c r="U20" s="62"/>
      <c r="V20" s="62"/>
      <c r="W20" s="62"/>
      <c r="X20" s="62"/>
      <c r="Y20" s="62"/>
      <c r="Z20" s="62"/>
      <c r="AA20" s="62" t="s">
        <v>46</v>
      </c>
      <c r="AB20" s="62">
        <v>4</v>
      </c>
      <c r="AC20" s="62">
        <v>13</v>
      </c>
    </row>
    <row r="21" spans="2:29">
      <c r="B21" s="30" t="s">
        <v>47</v>
      </c>
      <c r="C21" s="73" t="str">
        <f t="shared" ca="1" si="0"/>
        <v/>
      </c>
      <c r="D21" s="73" t="str">
        <f t="shared" ca="1" si="1"/>
        <v/>
      </c>
      <c r="E21" s="73" t="str">
        <f t="shared" ca="1" si="2"/>
        <v/>
      </c>
      <c r="F21" s="73" t="str">
        <f t="shared" ca="1" si="3"/>
        <v/>
      </c>
      <c r="G21" s="73" t="str">
        <f t="shared" ca="1" si="4"/>
        <v/>
      </c>
      <c r="H21" s="73" t="str">
        <f t="shared" ca="1" si="5"/>
        <v/>
      </c>
      <c r="I21" s="73" t="str">
        <f t="shared" ca="1" si="6"/>
        <v/>
      </c>
      <c r="J21" s="73" t="str">
        <f t="shared" ca="1" si="7"/>
        <v/>
      </c>
      <c r="K21" s="73" t="str">
        <f t="shared" ca="1" si="8"/>
        <v/>
      </c>
      <c r="L21" s="73" t="str">
        <f t="shared" ca="1" si="9"/>
        <v/>
      </c>
      <c r="M21" s="62"/>
      <c r="N21" s="75" t="str">
        <f t="shared" ca="1" si="10"/>
        <v/>
      </c>
      <c r="O21" s="62"/>
      <c r="P21" s="62"/>
      <c r="Q21" s="62"/>
      <c r="R21" s="62"/>
      <c r="S21" s="62"/>
      <c r="T21" s="62"/>
      <c r="U21" s="62"/>
      <c r="V21" s="62"/>
      <c r="W21" s="62"/>
      <c r="X21" s="62"/>
      <c r="Y21" s="62"/>
      <c r="Z21" s="62"/>
      <c r="AA21" s="62" t="s">
        <v>47</v>
      </c>
      <c r="AB21" s="62">
        <v>4</v>
      </c>
      <c r="AC21" s="62">
        <v>13</v>
      </c>
    </row>
    <row r="22" spans="2:29">
      <c r="B22" s="30" t="s">
        <v>48</v>
      </c>
      <c r="C22" s="73" t="str">
        <f t="shared" ca="1" si="0"/>
        <v/>
      </c>
      <c r="D22" s="73" t="str">
        <f t="shared" ca="1" si="1"/>
        <v/>
      </c>
      <c r="E22" s="73" t="str">
        <f t="shared" ca="1" si="2"/>
        <v/>
      </c>
      <c r="F22" s="73" t="str">
        <f t="shared" ca="1" si="3"/>
        <v/>
      </c>
      <c r="G22" s="73" t="str">
        <f t="shared" ca="1" si="4"/>
        <v/>
      </c>
      <c r="H22" s="73" t="str">
        <f t="shared" ca="1" si="5"/>
        <v/>
      </c>
      <c r="I22" s="73" t="str">
        <f t="shared" ca="1" si="6"/>
        <v/>
      </c>
      <c r="J22" s="73" t="str">
        <f t="shared" ca="1" si="7"/>
        <v/>
      </c>
      <c r="K22" s="73" t="str">
        <f t="shared" ca="1" si="8"/>
        <v/>
      </c>
      <c r="L22" s="73" t="str">
        <f t="shared" ca="1" si="9"/>
        <v/>
      </c>
      <c r="M22" s="62"/>
      <c r="N22" s="75" t="str">
        <f t="shared" ca="1" si="10"/>
        <v/>
      </c>
      <c r="O22" s="62"/>
      <c r="P22" s="62"/>
      <c r="Q22" s="62"/>
      <c r="R22" s="62"/>
      <c r="S22" s="62"/>
      <c r="T22" s="62"/>
      <c r="U22" s="62"/>
      <c r="V22" s="62"/>
      <c r="W22" s="62"/>
      <c r="X22" s="62"/>
      <c r="Y22" s="62"/>
      <c r="Z22" s="62"/>
      <c r="AA22" s="62" t="s">
        <v>49</v>
      </c>
      <c r="AB22" s="62">
        <v>4</v>
      </c>
      <c r="AC22" s="62">
        <v>13</v>
      </c>
    </row>
    <row r="23" spans="2:29">
      <c r="B23" s="30" t="s">
        <v>50</v>
      </c>
      <c r="C23" s="73" t="str">
        <f t="shared" ca="1" si="0"/>
        <v/>
      </c>
      <c r="D23" s="73" t="str">
        <f t="shared" ca="1" si="1"/>
        <v/>
      </c>
      <c r="E23" s="73" t="str">
        <f t="shared" ca="1" si="2"/>
        <v/>
      </c>
      <c r="F23" s="73" t="str">
        <f t="shared" ca="1" si="3"/>
        <v/>
      </c>
      <c r="G23" s="73" t="str">
        <f t="shared" ca="1" si="4"/>
        <v/>
      </c>
      <c r="H23" s="73" t="str">
        <f t="shared" ca="1" si="5"/>
        <v/>
      </c>
      <c r="I23" s="73" t="str">
        <f t="shared" ca="1" si="6"/>
        <v/>
      </c>
      <c r="J23" s="73" t="str">
        <f t="shared" ca="1" si="7"/>
        <v/>
      </c>
      <c r="K23" s="73" t="str">
        <f t="shared" ca="1" si="8"/>
        <v/>
      </c>
      <c r="L23" s="73" t="str">
        <f t="shared" ca="1" si="9"/>
        <v/>
      </c>
      <c r="M23" s="62"/>
      <c r="N23" s="75" t="str">
        <f t="shared" ca="1" si="10"/>
        <v/>
      </c>
      <c r="O23" s="62"/>
      <c r="P23" s="62"/>
      <c r="Q23" s="62"/>
      <c r="R23" s="62"/>
      <c r="S23" s="62"/>
      <c r="T23" s="62"/>
      <c r="U23" s="62"/>
      <c r="V23" s="62"/>
      <c r="W23" s="62"/>
      <c r="X23" s="62"/>
      <c r="Y23" s="62"/>
      <c r="Z23" s="62"/>
      <c r="AA23" s="62" t="s">
        <v>51</v>
      </c>
      <c r="AB23" s="62">
        <v>4</v>
      </c>
      <c r="AC23" s="62">
        <v>13</v>
      </c>
    </row>
    <row r="24" spans="2:29">
      <c r="B24" s="30" t="s">
        <v>52</v>
      </c>
      <c r="C24" s="73" t="str">
        <f t="shared" ca="1" si="0"/>
        <v/>
      </c>
      <c r="D24" s="73" t="str">
        <f t="shared" ca="1" si="1"/>
        <v/>
      </c>
      <c r="E24" s="73" t="str">
        <f t="shared" ca="1" si="2"/>
        <v/>
      </c>
      <c r="F24" s="73" t="str">
        <f t="shared" ca="1" si="3"/>
        <v/>
      </c>
      <c r="G24" s="73" t="str">
        <f t="shared" ca="1" si="4"/>
        <v/>
      </c>
      <c r="H24" s="73" t="str">
        <f t="shared" ca="1" si="5"/>
        <v/>
      </c>
      <c r="I24" s="73" t="str">
        <f t="shared" ca="1" si="6"/>
        <v/>
      </c>
      <c r="J24" s="73" t="str">
        <f t="shared" ca="1" si="7"/>
        <v/>
      </c>
      <c r="K24" s="73" t="str">
        <f t="shared" ca="1" si="8"/>
        <v/>
      </c>
      <c r="L24" s="73" t="str">
        <f t="shared" ca="1" si="9"/>
        <v/>
      </c>
      <c r="M24" s="62"/>
      <c r="N24" s="75" t="str">
        <f t="shared" ca="1" si="10"/>
        <v/>
      </c>
      <c r="O24" s="62"/>
      <c r="P24" s="62"/>
      <c r="Q24" s="62"/>
      <c r="R24" s="62"/>
      <c r="S24" s="62"/>
      <c r="T24" s="62"/>
      <c r="U24" s="62"/>
      <c r="V24" s="62"/>
      <c r="W24" s="62"/>
      <c r="X24" s="62"/>
      <c r="Y24" s="62"/>
      <c r="Z24" s="62"/>
      <c r="AA24" s="62" t="s">
        <v>53</v>
      </c>
      <c r="AB24" s="62">
        <v>4</v>
      </c>
      <c r="AC24" s="62">
        <v>12</v>
      </c>
    </row>
    <row r="25" spans="2:29" ht="27.6">
      <c r="B25" s="70" t="s">
        <v>54</v>
      </c>
      <c r="C25" s="73"/>
      <c r="D25" s="73"/>
      <c r="E25" s="73"/>
      <c r="F25" s="73"/>
      <c r="G25" s="73"/>
      <c r="H25" s="73"/>
      <c r="I25" s="73"/>
      <c r="J25" s="73"/>
      <c r="K25" s="73"/>
      <c r="L25" s="73"/>
      <c r="M25" s="62"/>
      <c r="N25" s="62"/>
      <c r="O25" s="62"/>
      <c r="P25" s="62"/>
      <c r="Q25" s="62"/>
      <c r="R25" s="62"/>
      <c r="S25" s="62"/>
      <c r="T25" s="62"/>
      <c r="U25" s="62"/>
      <c r="V25" s="62"/>
      <c r="W25" s="62"/>
      <c r="X25" s="62"/>
      <c r="Y25" s="62"/>
      <c r="Z25" s="62"/>
      <c r="AA25" s="62"/>
      <c r="AB25" s="62"/>
      <c r="AC25" s="62"/>
    </row>
    <row r="26" spans="2:29">
      <c r="B26" s="31" t="s">
        <v>55</v>
      </c>
      <c r="C26" s="73" t="str">
        <f t="shared" ca="1" si="0"/>
        <v/>
      </c>
      <c r="D26" s="73" t="str">
        <f t="shared" ca="1" si="1"/>
        <v/>
      </c>
      <c r="E26" s="73" t="str">
        <f t="shared" ca="1" si="2"/>
        <v/>
      </c>
      <c r="F26" s="73" t="str">
        <f t="shared" ca="1" si="3"/>
        <v/>
      </c>
      <c r="G26" s="73" t="str">
        <f t="shared" ca="1" si="4"/>
        <v/>
      </c>
      <c r="H26" s="73" t="str">
        <f t="shared" ca="1" si="5"/>
        <v/>
      </c>
      <c r="I26" s="73" t="str">
        <f t="shared" ca="1" si="6"/>
        <v/>
      </c>
      <c r="J26" s="73" t="str">
        <f t="shared" ca="1" si="7"/>
        <v/>
      </c>
      <c r="K26" s="73" t="str">
        <f t="shared" ca="1" si="8"/>
        <v/>
      </c>
      <c r="L26" s="73" t="str">
        <f t="shared" ca="1" si="9"/>
        <v/>
      </c>
      <c r="M26" s="62"/>
      <c r="N26" s="76" t="str">
        <f ca="1">IF(COUNTIF(C26:L26,"X")=0,"",COUNTIF(C26:L26,"X"))</f>
        <v/>
      </c>
      <c r="O26" s="62"/>
      <c r="P26" s="62"/>
      <c r="Q26" s="62"/>
      <c r="R26" s="62"/>
      <c r="S26" s="62"/>
      <c r="T26" s="62"/>
      <c r="U26" s="62"/>
      <c r="V26" s="62"/>
      <c r="W26" s="62"/>
      <c r="X26" s="62"/>
      <c r="Y26" s="62"/>
      <c r="Z26" s="62"/>
      <c r="AA26" s="62" t="s">
        <v>56</v>
      </c>
      <c r="AB26" s="62">
        <v>4</v>
      </c>
      <c r="AC26" s="62">
        <v>15</v>
      </c>
    </row>
    <row r="27" spans="2:29">
      <c r="B27" s="31" t="s">
        <v>57</v>
      </c>
      <c r="C27" s="73" t="str">
        <f t="shared" ca="1" si="0"/>
        <v/>
      </c>
      <c r="D27" s="73" t="str">
        <f t="shared" ca="1" si="1"/>
        <v/>
      </c>
      <c r="E27" s="73" t="str">
        <f t="shared" ca="1" si="2"/>
        <v/>
      </c>
      <c r="F27" s="73" t="str">
        <f t="shared" ca="1" si="3"/>
        <v/>
      </c>
      <c r="G27" s="73" t="str">
        <f t="shared" ca="1" si="4"/>
        <v/>
      </c>
      <c r="H27" s="73" t="str">
        <f t="shared" ca="1" si="5"/>
        <v/>
      </c>
      <c r="I27" s="73" t="str">
        <f t="shared" ca="1" si="6"/>
        <v/>
      </c>
      <c r="J27" s="73" t="str">
        <f t="shared" ca="1" si="7"/>
        <v/>
      </c>
      <c r="K27" s="73" t="str">
        <f t="shared" ca="1" si="8"/>
        <v/>
      </c>
      <c r="L27" s="73" t="str">
        <f t="shared" ca="1" si="9"/>
        <v/>
      </c>
      <c r="M27" s="62"/>
      <c r="N27" s="76" t="str">
        <f t="shared" ref="N27:N40" ca="1" si="11">IF(COUNTIF(C27:L27,"X")=0,"",COUNTIF(C27:L27,"X"))</f>
        <v/>
      </c>
      <c r="O27" s="62"/>
      <c r="P27" s="62"/>
      <c r="Q27" s="62"/>
      <c r="R27" s="62"/>
      <c r="S27" s="62"/>
      <c r="T27" s="62"/>
      <c r="U27" s="62"/>
      <c r="V27" s="62"/>
      <c r="W27" s="62"/>
      <c r="X27" s="62"/>
      <c r="Y27" s="62"/>
      <c r="Z27" s="62"/>
      <c r="AA27" s="62" t="s">
        <v>58</v>
      </c>
      <c r="AB27" s="62">
        <v>4</v>
      </c>
      <c r="AC27" s="62">
        <v>14</v>
      </c>
    </row>
    <row r="28" spans="2:29">
      <c r="B28" s="31" t="s">
        <v>59</v>
      </c>
      <c r="C28" s="73" t="str">
        <f t="shared" ca="1" si="0"/>
        <v/>
      </c>
      <c r="D28" s="73" t="str">
        <f t="shared" ca="1" si="1"/>
        <v/>
      </c>
      <c r="E28" s="73" t="str">
        <f t="shared" ca="1" si="2"/>
        <v/>
      </c>
      <c r="F28" s="73" t="str">
        <f t="shared" ca="1" si="3"/>
        <v/>
      </c>
      <c r="G28" s="73" t="str">
        <f t="shared" ca="1" si="4"/>
        <v/>
      </c>
      <c r="H28" s="73" t="str">
        <f t="shared" ca="1" si="5"/>
        <v/>
      </c>
      <c r="I28" s="73" t="str">
        <f t="shared" ca="1" si="6"/>
        <v/>
      </c>
      <c r="J28" s="73" t="str">
        <f t="shared" ca="1" si="7"/>
        <v/>
      </c>
      <c r="K28" s="73" t="str">
        <f t="shared" ca="1" si="8"/>
        <v/>
      </c>
      <c r="L28" s="73" t="str">
        <f t="shared" ca="1" si="9"/>
        <v/>
      </c>
      <c r="M28" s="62"/>
      <c r="N28" s="76" t="str">
        <f t="shared" ca="1" si="11"/>
        <v/>
      </c>
      <c r="O28" s="62"/>
      <c r="P28" s="62"/>
      <c r="Q28" s="62"/>
      <c r="R28" s="62"/>
      <c r="S28" s="62"/>
      <c r="T28" s="62"/>
      <c r="U28" s="62"/>
      <c r="V28" s="62"/>
      <c r="W28" s="62"/>
      <c r="X28" s="62"/>
      <c r="Y28" s="62"/>
      <c r="Z28" s="62"/>
      <c r="AA28" s="62" t="s">
        <v>60</v>
      </c>
      <c r="AB28" s="62">
        <v>4</v>
      </c>
      <c r="AC28" s="62">
        <v>13</v>
      </c>
    </row>
    <row r="29" spans="2:29">
      <c r="B29" s="31" t="s">
        <v>61</v>
      </c>
      <c r="C29" s="73" t="str">
        <f t="shared" ca="1" si="0"/>
        <v/>
      </c>
      <c r="D29" s="73" t="str">
        <f t="shared" ca="1" si="1"/>
        <v/>
      </c>
      <c r="E29" s="73" t="str">
        <f t="shared" ca="1" si="2"/>
        <v/>
      </c>
      <c r="F29" s="73" t="str">
        <f t="shared" ca="1" si="3"/>
        <v/>
      </c>
      <c r="G29" s="73" t="str">
        <f t="shared" ca="1" si="4"/>
        <v/>
      </c>
      <c r="H29" s="73" t="str">
        <f t="shared" ca="1" si="5"/>
        <v/>
      </c>
      <c r="I29" s="73" t="str">
        <f t="shared" ca="1" si="6"/>
        <v/>
      </c>
      <c r="J29" s="73" t="str">
        <f t="shared" ca="1" si="7"/>
        <v/>
      </c>
      <c r="K29" s="73" t="str">
        <f t="shared" ca="1" si="8"/>
        <v/>
      </c>
      <c r="L29" s="73" t="str">
        <f t="shared" ca="1" si="9"/>
        <v/>
      </c>
      <c r="M29" s="62"/>
      <c r="N29" s="76" t="str">
        <f t="shared" ca="1" si="11"/>
        <v/>
      </c>
      <c r="O29" s="62"/>
      <c r="P29" s="62"/>
      <c r="Q29" s="62"/>
      <c r="R29" s="62"/>
      <c r="S29" s="62"/>
      <c r="T29" s="62"/>
      <c r="U29" s="62"/>
      <c r="V29" s="62"/>
      <c r="W29" s="62"/>
      <c r="X29" s="62"/>
      <c r="Y29" s="62"/>
      <c r="Z29" s="62"/>
      <c r="AA29" s="62" t="s">
        <v>62</v>
      </c>
      <c r="AB29" s="62">
        <v>4</v>
      </c>
      <c r="AC29" s="62">
        <v>12</v>
      </c>
    </row>
    <row r="30" spans="2:29">
      <c r="B30" s="31" t="s">
        <v>63</v>
      </c>
      <c r="C30" s="73" t="str">
        <f t="shared" ca="1" si="0"/>
        <v/>
      </c>
      <c r="D30" s="73" t="str">
        <f t="shared" ca="1" si="1"/>
        <v/>
      </c>
      <c r="E30" s="73" t="str">
        <f t="shared" ca="1" si="2"/>
        <v/>
      </c>
      <c r="F30" s="73" t="str">
        <f t="shared" ca="1" si="3"/>
        <v/>
      </c>
      <c r="G30" s="73" t="str">
        <f t="shared" ca="1" si="4"/>
        <v/>
      </c>
      <c r="H30" s="73" t="str">
        <f t="shared" ca="1" si="5"/>
        <v/>
      </c>
      <c r="I30" s="73" t="str">
        <f t="shared" ca="1" si="6"/>
        <v/>
      </c>
      <c r="J30" s="73" t="str">
        <f t="shared" ca="1" si="7"/>
        <v/>
      </c>
      <c r="K30" s="73" t="str">
        <f t="shared" ca="1" si="8"/>
        <v/>
      </c>
      <c r="L30" s="73" t="str">
        <f t="shared" ca="1" si="9"/>
        <v/>
      </c>
      <c r="M30" s="62"/>
      <c r="N30" s="76" t="str">
        <f t="shared" ca="1" si="11"/>
        <v/>
      </c>
      <c r="O30" s="62"/>
      <c r="P30" s="62"/>
      <c r="Q30" s="62"/>
      <c r="R30" s="62"/>
      <c r="S30" s="62"/>
      <c r="T30" s="62"/>
      <c r="U30" s="62"/>
      <c r="V30" s="62"/>
      <c r="W30" s="62"/>
      <c r="X30" s="62"/>
      <c r="Y30" s="62"/>
      <c r="Z30" s="62"/>
      <c r="AA30" s="62" t="s">
        <v>64</v>
      </c>
      <c r="AB30" s="62">
        <v>4</v>
      </c>
      <c r="AC30" s="62">
        <v>12</v>
      </c>
    </row>
    <row r="31" spans="2:29">
      <c r="B31" s="31" t="s">
        <v>65</v>
      </c>
      <c r="C31" s="73" t="str">
        <f t="shared" ca="1" si="0"/>
        <v/>
      </c>
      <c r="D31" s="73" t="str">
        <f t="shared" ca="1" si="1"/>
        <v/>
      </c>
      <c r="E31" s="73" t="str">
        <f t="shared" ca="1" si="2"/>
        <v/>
      </c>
      <c r="F31" s="73" t="str">
        <f t="shared" ca="1" si="3"/>
        <v/>
      </c>
      <c r="G31" s="73" t="str">
        <f t="shared" ca="1" si="4"/>
        <v/>
      </c>
      <c r="H31" s="73" t="str">
        <f t="shared" ca="1" si="5"/>
        <v/>
      </c>
      <c r="I31" s="73" t="str">
        <f t="shared" ca="1" si="6"/>
        <v/>
      </c>
      <c r="J31" s="73" t="str">
        <f t="shared" ca="1" si="7"/>
        <v/>
      </c>
      <c r="K31" s="73" t="str">
        <f t="shared" ca="1" si="8"/>
        <v/>
      </c>
      <c r="L31" s="73" t="str">
        <f t="shared" ca="1" si="9"/>
        <v/>
      </c>
      <c r="M31" s="62"/>
      <c r="N31" s="76" t="str">
        <f t="shared" ca="1" si="11"/>
        <v/>
      </c>
      <c r="O31" s="62"/>
      <c r="P31" s="62"/>
      <c r="Q31" s="62"/>
      <c r="R31" s="62"/>
      <c r="S31" s="62"/>
      <c r="T31" s="62"/>
      <c r="U31" s="62"/>
      <c r="V31" s="62"/>
      <c r="W31" s="62"/>
      <c r="X31" s="62"/>
      <c r="Y31" s="62"/>
      <c r="Z31" s="62"/>
      <c r="AA31" s="62" t="s">
        <v>66</v>
      </c>
      <c r="AB31" s="62">
        <v>4</v>
      </c>
      <c r="AC31" s="62">
        <v>11</v>
      </c>
    </row>
    <row r="32" spans="2:29">
      <c r="B32" s="31" t="s">
        <v>67</v>
      </c>
      <c r="C32" s="73" t="str">
        <f t="shared" ca="1" si="0"/>
        <v/>
      </c>
      <c r="D32" s="73" t="str">
        <f t="shared" ca="1" si="1"/>
        <v/>
      </c>
      <c r="E32" s="73" t="str">
        <f t="shared" ca="1" si="2"/>
        <v/>
      </c>
      <c r="F32" s="73" t="str">
        <f t="shared" ca="1" si="3"/>
        <v/>
      </c>
      <c r="G32" s="73" t="str">
        <f t="shared" ca="1" si="4"/>
        <v/>
      </c>
      <c r="H32" s="73" t="str">
        <f t="shared" ca="1" si="5"/>
        <v/>
      </c>
      <c r="I32" s="73" t="str">
        <f t="shared" ca="1" si="6"/>
        <v/>
      </c>
      <c r="J32" s="73" t="str">
        <f t="shared" ca="1" si="7"/>
        <v/>
      </c>
      <c r="K32" s="73" t="str">
        <f t="shared" ca="1" si="8"/>
        <v/>
      </c>
      <c r="L32" s="73" t="str">
        <f t="shared" ca="1" si="9"/>
        <v/>
      </c>
      <c r="M32" s="62"/>
      <c r="N32" s="76" t="str">
        <f t="shared" ca="1" si="11"/>
        <v/>
      </c>
      <c r="O32" s="62"/>
      <c r="P32" s="62"/>
      <c r="Q32" s="62"/>
      <c r="R32" s="62"/>
      <c r="S32" s="62"/>
      <c r="T32" s="62"/>
      <c r="U32" s="62"/>
      <c r="V32" s="62"/>
      <c r="W32" s="62"/>
      <c r="X32" s="62"/>
      <c r="Y32" s="62"/>
      <c r="Z32" s="62"/>
      <c r="AA32" s="62" t="s">
        <v>68</v>
      </c>
      <c r="AB32" s="62">
        <v>4</v>
      </c>
      <c r="AC32" s="62">
        <v>13</v>
      </c>
    </row>
    <row r="33" spans="2:29">
      <c r="B33" s="31" t="s">
        <v>69</v>
      </c>
      <c r="C33" s="73" t="str">
        <f t="shared" ca="1" si="0"/>
        <v/>
      </c>
      <c r="D33" s="73" t="str">
        <f t="shared" ca="1" si="1"/>
        <v/>
      </c>
      <c r="E33" s="73" t="str">
        <f t="shared" ca="1" si="2"/>
        <v/>
      </c>
      <c r="F33" s="73" t="str">
        <f t="shared" ca="1" si="3"/>
        <v/>
      </c>
      <c r="G33" s="73" t="str">
        <f t="shared" ca="1" si="4"/>
        <v/>
      </c>
      <c r="H33" s="73" t="str">
        <f t="shared" ca="1" si="5"/>
        <v/>
      </c>
      <c r="I33" s="73" t="str">
        <f t="shared" ca="1" si="6"/>
        <v/>
      </c>
      <c r="J33" s="73" t="str">
        <f t="shared" ca="1" si="7"/>
        <v/>
      </c>
      <c r="K33" s="73" t="str">
        <f t="shared" ca="1" si="8"/>
        <v/>
      </c>
      <c r="L33" s="73" t="str">
        <f t="shared" ca="1" si="9"/>
        <v/>
      </c>
      <c r="M33" s="62"/>
      <c r="N33" s="76" t="str">
        <f t="shared" ca="1" si="11"/>
        <v/>
      </c>
      <c r="O33" s="62"/>
      <c r="P33" s="62"/>
      <c r="Q33" s="62"/>
      <c r="R33" s="62"/>
      <c r="S33" s="62"/>
      <c r="T33" s="62"/>
      <c r="U33" s="62"/>
      <c r="V33" s="62"/>
      <c r="W33" s="62"/>
      <c r="X33" s="62"/>
      <c r="Y33" s="62"/>
      <c r="Z33" s="62"/>
      <c r="AA33" s="62" t="s">
        <v>69</v>
      </c>
      <c r="AB33" s="62">
        <v>4</v>
      </c>
      <c r="AC33" s="62">
        <v>13</v>
      </c>
    </row>
    <row r="34" spans="2:29">
      <c r="B34" s="31" t="s">
        <v>70</v>
      </c>
      <c r="C34" s="73" t="str">
        <f t="shared" ca="1" si="0"/>
        <v/>
      </c>
      <c r="D34" s="73" t="str">
        <f t="shared" ca="1" si="1"/>
        <v/>
      </c>
      <c r="E34" s="73" t="str">
        <f t="shared" ca="1" si="2"/>
        <v/>
      </c>
      <c r="F34" s="73" t="str">
        <f t="shared" ca="1" si="3"/>
        <v/>
      </c>
      <c r="G34" s="73" t="str">
        <f t="shared" ca="1" si="4"/>
        <v/>
      </c>
      <c r="H34" s="73" t="str">
        <f t="shared" ca="1" si="5"/>
        <v/>
      </c>
      <c r="I34" s="73" t="str">
        <f t="shared" ca="1" si="6"/>
        <v/>
      </c>
      <c r="J34" s="73" t="str">
        <f t="shared" ca="1" si="7"/>
        <v/>
      </c>
      <c r="K34" s="73" t="str">
        <f t="shared" ca="1" si="8"/>
        <v/>
      </c>
      <c r="L34" s="73" t="str">
        <f t="shared" ca="1" si="9"/>
        <v/>
      </c>
      <c r="M34" s="62"/>
      <c r="N34" s="76" t="str">
        <f t="shared" ca="1" si="11"/>
        <v/>
      </c>
      <c r="O34" s="62"/>
      <c r="P34" s="62"/>
      <c r="Q34" s="62"/>
      <c r="R34" s="62"/>
      <c r="S34" s="62"/>
      <c r="T34" s="62"/>
      <c r="U34" s="62"/>
      <c r="V34" s="62"/>
      <c r="W34" s="62"/>
      <c r="X34" s="62"/>
      <c r="Y34" s="62"/>
      <c r="Z34" s="62"/>
      <c r="AA34" s="62" t="s">
        <v>71</v>
      </c>
      <c r="AB34" s="62">
        <v>4</v>
      </c>
      <c r="AC34" s="62">
        <v>13</v>
      </c>
    </row>
    <row r="35" spans="2:29">
      <c r="B35" s="31" t="s">
        <v>72</v>
      </c>
      <c r="C35" s="73" t="str">
        <f t="shared" ca="1" si="0"/>
        <v/>
      </c>
      <c r="D35" s="73" t="str">
        <f t="shared" ca="1" si="1"/>
        <v/>
      </c>
      <c r="E35" s="73" t="str">
        <f t="shared" ca="1" si="2"/>
        <v/>
      </c>
      <c r="F35" s="73" t="str">
        <f t="shared" ca="1" si="3"/>
        <v/>
      </c>
      <c r="G35" s="73" t="str">
        <f t="shared" ca="1" si="4"/>
        <v/>
      </c>
      <c r="H35" s="73" t="str">
        <f t="shared" ca="1" si="5"/>
        <v/>
      </c>
      <c r="I35" s="73" t="str">
        <f t="shared" ca="1" si="6"/>
        <v/>
      </c>
      <c r="J35" s="73" t="str">
        <f t="shared" ca="1" si="7"/>
        <v/>
      </c>
      <c r="K35" s="73" t="str">
        <f t="shared" ca="1" si="8"/>
        <v/>
      </c>
      <c r="L35" s="73" t="str">
        <f t="shared" ca="1" si="9"/>
        <v/>
      </c>
      <c r="M35" s="62"/>
      <c r="N35" s="76" t="str">
        <f t="shared" ca="1" si="11"/>
        <v/>
      </c>
      <c r="O35" s="62"/>
      <c r="P35" s="62"/>
      <c r="Q35" s="62"/>
      <c r="R35" s="62"/>
      <c r="S35" s="62"/>
      <c r="T35" s="62"/>
      <c r="U35" s="62"/>
      <c r="V35" s="62"/>
      <c r="W35" s="62"/>
      <c r="X35" s="62"/>
      <c r="Y35" s="62"/>
      <c r="Z35" s="62"/>
      <c r="AA35" s="62" t="s">
        <v>73</v>
      </c>
      <c r="AB35" s="62">
        <v>4</v>
      </c>
      <c r="AC35" s="62">
        <v>13</v>
      </c>
    </row>
    <row r="36" spans="2:29">
      <c r="B36" s="31" t="s">
        <v>74</v>
      </c>
      <c r="C36" s="73" t="str">
        <f t="shared" ca="1" si="0"/>
        <v/>
      </c>
      <c r="D36" s="73" t="str">
        <f t="shared" ca="1" si="1"/>
        <v/>
      </c>
      <c r="E36" s="73" t="str">
        <f t="shared" ca="1" si="2"/>
        <v/>
      </c>
      <c r="F36" s="73" t="str">
        <f t="shared" ca="1" si="3"/>
        <v/>
      </c>
      <c r="G36" s="73" t="str">
        <f t="shared" ca="1" si="4"/>
        <v/>
      </c>
      <c r="H36" s="73" t="str">
        <f t="shared" ca="1" si="5"/>
        <v/>
      </c>
      <c r="I36" s="73" t="str">
        <f t="shared" ca="1" si="6"/>
        <v/>
      </c>
      <c r="J36" s="73" t="str">
        <f t="shared" ca="1" si="7"/>
        <v/>
      </c>
      <c r="K36" s="73" t="str">
        <f t="shared" ca="1" si="8"/>
        <v/>
      </c>
      <c r="L36" s="73" t="str">
        <f t="shared" ca="1" si="9"/>
        <v/>
      </c>
      <c r="M36" s="62"/>
      <c r="N36" s="76" t="str">
        <f t="shared" ca="1" si="11"/>
        <v/>
      </c>
      <c r="O36" s="62"/>
      <c r="P36" s="62"/>
      <c r="Q36" s="62"/>
      <c r="R36" s="62"/>
      <c r="S36" s="62"/>
      <c r="T36" s="62"/>
      <c r="U36" s="62"/>
      <c r="V36" s="62"/>
      <c r="W36" s="62"/>
      <c r="X36" s="62"/>
      <c r="Y36" s="62"/>
      <c r="Z36" s="62"/>
      <c r="AA36" s="62" t="s">
        <v>75</v>
      </c>
      <c r="AB36" s="62">
        <v>4</v>
      </c>
      <c r="AC36" s="62">
        <v>14</v>
      </c>
    </row>
    <row r="37" spans="2:29">
      <c r="B37" s="31" t="s">
        <v>76</v>
      </c>
      <c r="C37" s="73" t="str">
        <f t="shared" ca="1" si="0"/>
        <v/>
      </c>
      <c r="D37" s="73" t="str">
        <f t="shared" ca="1" si="1"/>
        <v/>
      </c>
      <c r="E37" s="73" t="str">
        <f t="shared" ca="1" si="2"/>
        <v/>
      </c>
      <c r="F37" s="73" t="str">
        <f t="shared" ca="1" si="3"/>
        <v/>
      </c>
      <c r="G37" s="73" t="str">
        <f t="shared" ca="1" si="4"/>
        <v/>
      </c>
      <c r="H37" s="73" t="str">
        <f t="shared" ca="1" si="5"/>
        <v/>
      </c>
      <c r="I37" s="73" t="str">
        <f t="shared" ca="1" si="6"/>
        <v/>
      </c>
      <c r="J37" s="73" t="str">
        <f t="shared" ca="1" si="7"/>
        <v/>
      </c>
      <c r="K37" s="73" t="str">
        <f t="shared" ca="1" si="8"/>
        <v/>
      </c>
      <c r="L37" s="73" t="str">
        <f t="shared" ca="1" si="9"/>
        <v/>
      </c>
      <c r="M37" s="62"/>
      <c r="N37" s="76" t="str">
        <f t="shared" ca="1" si="11"/>
        <v/>
      </c>
      <c r="O37" s="62"/>
      <c r="P37" s="62"/>
      <c r="Q37" s="62"/>
      <c r="R37" s="62"/>
      <c r="S37" s="62"/>
      <c r="T37" s="62"/>
      <c r="U37" s="62"/>
      <c r="V37" s="62"/>
      <c r="W37" s="62"/>
      <c r="X37" s="62"/>
      <c r="Y37" s="62"/>
      <c r="Z37" s="62"/>
      <c r="AA37" s="62" t="s">
        <v>77</v>
      </c>
      <c r="AB37" s="62">
        <v>4</v>
      </c>
      <c r="AC37" s="62">
        <v>11</v>
      </c>
    </row>
    <row r="38" spans="2:29">
      <c r="B38" s="31" t="s">
        <v>78</v>
      </c>
      <c r="C38" s="73" t="str">
        <f t="shared" ca="1" si="0"/>
        <v/>
      </c>
      <c r="D38" s="73" t="str">
        <f t="shared" ca="1" si="1"/>
        <v/>
      </c>
      <c r="E38" s="73" t="str">
        <f t="shared" ca="1" si="2"/>
        <v/>
      </c>
      <c r="F38" s="73" t="str">
        <f t="shared" ca="1" si="3"/>
        <v/>
      </c>
      <c r="G38" s="73" t="str">
        <f t="shared" ca="1" si="4"/>
        <v/>
      </c>
      <c r="H38" s="73" t="str">
        <f t="shared" ca="1" si="5"/>
        <v/>
      </c>
      <c r="I38" s="73" t="str">
        <f t="shared" ca="1" si="6"/>
        <v/>
      </c>
      <c r="J38" s="73" t="str">
        <f t="shared" ca="1" si="7"/>
        <v/>
      </c>
      <c r="K38" s="73" t="str">
        <f t="shared" ca="1" si="8"/>
        <v/>
      </c>
      <c r="L38" s="73" t="str">
        <f t="shared" ca="1" si="9"/>
        <v/>
      </c>
      <c r="M38" s="62"/>
      <c r="N38" s="76" t="str">
        <f t="shared" ca="1" si="11"/>
        <v/>
      </c>
      <c r="O38" s="62"/>
      <c r="P38" s="62"/>
      <c r="Q38" s="62"/>
      <c r="R38" s="62"/>
      <c r="S38" s="62"/>
      <c r="T38" s="62"/>
      <c r="U38" s="62"/>
      <c r="V38" s="62"/>
      <c r="W38" s="62"/>
      <c r="X38" s="62"/>
      <c r="Y38" s="62"/>
      <c r="Z38" s="62"/>
      <c r="AA38" s="62" t="s">
        <v>79</v>
      </c>
      <c r="AB38" s="62">
        <v>4</v>
      </c>
      <c r="AC38" s="62">
        <v>11</v>
      </c>
    </row>
    <row r="39" spans="2:29">
      <c r="B39" s="31" t="s">
        <v>80</v>
      </c>
      <c r="C39" s="73" t="str">
        <f t="shared" ca="1" si="0"/>
        <v/>
      </c>
      <c r="D39" s="73" t="str">
        <f t="shared" ca="1" si="1"/>
        <v/>
      </c>
      <c r="E39" s="73" t="str">
        <f t="shared" ca="1" si="2"/>
        <v/>
      </c>
      <c r="F39" s="73" t="str">
        <f t="shared" ca="1" si="3"/>
        <v/>
      </c>
      <c r="G39" s="73" t="str">
        <f t="shared" ca="1" si="4"/>
        <v/>
      </c>
      <c r="H39" s="73" t="str">
        <f t="shared" ca="1" si="5"/>
        <v/>
      </c>
      <c r="I39" s="73" t="str">
        <f t="shared" ca="1" si="6"/>
        <v/>
      </c>
      <c r="J39" s="73" t="str">
        <f t="shared" ca="1" si="7"/>
        <v/>
      </c>
      <c r="K39" s="73" t="str">
        <f t="shared" ca="1" si="8"/>
        <v/>
      </c>
      <c r="L39" s="73" t="str">
        <f t="shared" ca="1" si="9"/>
        <v/>
      </c>
      <c r="M39" s="62"/>
      <c r="N39" s="76" t="str">
        <f t="shared" ca="1" si="11"/>
        <v/>
      </c>
      <c r="O39" s="62"/>
      <c r="P39" s="62"/>
      <c r="Q39" s="62"/>
      <c r="R39" s="62"/>
      <c r="S39" s="62"/>
      <c r="T39" s="62"/>
      <c r="U39" s="62"/>
      <c r="V39" s="62"/>
      <c r="W39" s="62"/>
      <c r="X39" s="62"/>
      <c r="Y39" s="62"/>
      <c r="Z39" s="62"/>
      <c r="AA39" s="62" t="s">
        <v>81</v>
      </c>
      <c r="AB39" s="62">
        <v>4</v>
      </c>
      <c r="AC39" s="62">
        <v>11</v>
      </c>
    </row>
    <row r="40" spans="2:29">
      <c r="B40" s="32" t="s">
        <v>82</v>
      </c>
      <c r="C40" s="73" t="str">
        <f t="shared" ca="1" si="0"/>
        <v/>
      </c>
      <c r="D40" s="73" t="str">
        <f t="shared" ca="1" si="1"/>
        <v/>
      </c>
      <c r="E40" s="73" t="str">
        <f t="shared" ca="1" si="2"/>
        <v/>
      </c>
      <c r="F40" s="73" t="str">
        <f t="shared" ca="1" si="3"/>
        <v/>
      </c>
      <c r="G40" s="73" t="str">
        <f t="shared" ca="1" si="4"/>
        <v/>
      </c>
      <c r="H40" s="73" t="str">
        <f t="shared" ca="1" si="5"/>
        <v/>
      </c>
      <c r="I40" s="73" t="str">
        <f t="shared" ca="1" si="6"/>
        <v/>
      </c>
      <c r="J40" s="73" t="str">
        <f t="shared" ca="1" si="7"/>
        <v/>
      </c>
      <c r="K40" s="73" t="str">
        <f t="shared" ca="1" si="8"/>
        <v/>
      </c>
      <c r="L40" s="73" t="str">
        <f t="shared" ca="1" si="9"/>
        <v/>
      </c>
      <c r="M40" s="62"/>
      <c r="N40" s="76" t="str">
        <f t="shared" ca="1" si="11"/>
        <v/>
      </c>
      <c r="O40" s="62"/>
      <c r="P40" s="62"/>
      <c r="Q40" s="62"/>
      <c r="R40" s="62"/>
      <c r="S40" s="62"/>
      <c r="T40" s="62"/>
      <c r="U40" s="62"/>
      <c r="V40" s="62"/>
      <c r="W40" s="62"/>
      <c r="X40" s="62"/>
      <c r="Y40" s="62"/>
      <c r="Z40" s="62"/>
      <c r="AA40" s="62" t="s">
        <v>83</v>
      </c>
      <c r="AB40" s="62">
        <v>4</v>
      </c>
      <c r="AC40" s="62">
        <v>13</v>
      </c>
    </row>
    <row r="41" spans="2:29">
      <c r="B41" s="22"/>
      <c r="C41" s="68"/>
      <c r="D41" s="68"/>
      <c r="E41" s="68"/>
      <c r="F41" s="68"/>
      <c r="G41" s="68"/>
      <c r="H41" s="68"/>
      <c r="I41" s="68"/>
      <c r="J41" s="68"/>
      <c r="K41" s="68"/>
      <c r="L41" s="68"/>
      <c r="M41" s="62"/>
      <c r="N41" s="62"/>
      <c r="O41" s="62"/>
      <c r="P41" s="62"/>
      <c r="Q41" s="62"/>
      <c r="R41" s="62"/>
      <c r="S41" s="62"/>
      <c r="T41" s="62"/>
      <c r="U41" s="62"/>
      <c r="V41" s="62"/>
      <c r="W41" s="62"/>
      <c r="X41" s="62"/>
      <c r="Y41" s="62"/>
      <c r="Z41" s="62"/>
      <c r="AA41" s="62"/>
      <c r="AB41" s="62"/>
      <c r="AC41" s="62"/>
    </row>
    <row r="42" spans="2:29">
      <c r="B42" s="23" t="s">
        <v>18</v>
      </c>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row>
    <row r="43" spans="2:29">
      <c r="B43" s="38" t="s">
        <v>84</v>
      </c>
      <c r="C43" s="33" t="str">
        <f ca="1">IF(COUNTIF(C13:C14,"X")&gt;0,COUNTIF(C13:C14,"X"),"")</f>
        <v/>
      </c>
      <c r="D43" s="34" t="str">
        <f t="shared" ref="D43:L43" ca="1" si="12">IF(COUNTIF(D13:D14,"X")&gt;0,COUNTIF(D13:D14,"X"),"")</f>
        <v/>
      </c>
      <c r="E43" s="34" t="str">
        <f t="shared" ca="1" si="12"/>
        <v/>
      </c>
      <c r="F43" s="34" t="str">
        <f t="shared" ca="1" si="12"/>
        <v/>
      </c>
      <c r="G43" s="34" t="str">
        <f t="shared" ca="1" si="12"/>
        <v/>
      </c>
      <c r="H43" s="34" t="str">
        <f t="shared" ca="1" si="12"/>
        <v/>
      </c>
      <c r="I43" s="34" t="str">
        <f t="shared" ca="1" si="12"/>
        <v/>
      </c>
      <c r="J43" s="34" t="str">
        <f t="shared" ca="1" si="12"/>
        <v/>
      </c>
      <c r="K43" s="34" t="str">
        <f t="shared" ca="1" si="12"/>
        <v/>
      </c>
      <c r="L43" s="34" t="str">
        <f t="shared" ca="1" si="12"/>
        <v/>
      </c>
      <c r="M43" s="62"/>
      <c r="N43" s="62"/>
      <c r="O43" s="62"/>
      <c r="P43" s="62"/>
      <c r="Q43" s="62"/>
      <c r="R43" s="62"/>
      <c r="S43" s="62"/>
      <c r="T43" s="62"/>
      <c r="U43" s="62"/>
      <c r="V43" s="62"/>
      <c r="W43" s="62"/>
      <c r="X43" s="62"/>
      <c r="Y43" s="62"/>
      <c r="Z43" s="62"/>
      <c r="AA43" s="62"/>
      <c r="AB43" s="62"/>
      <c r="AC43" s="62"/>
    </row>
    <row r="44" spans="2:29">
      <c r="B44" s="62"/>
      <c r="C44" s="35"/>
      <c r="D44" s="35"/>
      <c r="E44" s="35"/>
      <c r="F44" s="35"/>
      <c r="G44" s="35"/>
      <c r="H44" s="35"/>
      <c r="I44" s="35"/>
      <c r="J44" s="35"/>
      <c r="K44" s="35"/>
      <c r="L44" s="35"/>
      <c r="M44" s="62"/>
      <c r="N44" s="62"/>
      <c r="O44" s="62"/>
      <c r="P44" s="62"/>
      <c r="Q44" s="62"/>
      <c r="R44" s="62"/>
      <c r="S44" s="62"/>
      <c r="T44" s="62"/>
      <c r="U44" s="62"/>
      <c r="V44" s="62"/>
      <c r="W44" s="62"/>
      <c r="X44" s="62"/>
      <c r="Y44" s="62"/>
      <c r="Z44" s="62"/>
      <c r="AA44" s="62"/>
      <c r="AB44" s="62"/>
      <c r="AC44" s="62"/>
    </row>
    <row r="45" spans="2:29">
      <c r="B45" s="37" t="s">
        <v>85</v>
      </c>
      <c r="C45" s="33" t="str">
        <f ca="1">IF(COUNTIF(C16:C24,"X")&gt;0,COUNTIF(C16:C24,"X"),"")</f>
        <v/>
      </c>
      <c r="D45" s="34" t="str">
        <f t="shared" ref="D45:L45" ca="1" si="13">IF(COUNTIF(D16:D24,"X")&gt;0,COUNTIF(D16:D24,"X"),"")</f>
        <v/>
      </c>
      <c r="E45" s="34" t="str">
        <f t="shared" ca="1" si="13"/>
        <v/>
      </c>
      <c r="F45" s="34" t="str">
        <f t="shared" ca="1" si="13"/>
        <v/>
      </c>
      <c r="G45" s="34" t="str">
        <f t="shared" ca="1" si="13"/>
        <v/>
      </c>
      <c r="H45" s="34" t="str">
        <f t="shared" ca="1" si="13"/>
        <v/>
      </c>
      <c r="I45" s="34" t="str">
        <f t="shared" ca="1" si="13"/>
        <v/>
      </c>
      <c r="J45" s="34" t="str">
        <f t="shared" ca="1" si="13"/>
        <v/>
      </c>
      <c r="K45" s="34" t="str">
        <f t="shared" ca="1" si="13"/>
        <v/>
      </c>
      <c r="L45" s="34" t="str">
        <f t="shared" ca="1" si="13"/>
        <v/>
      </c>
      <c r="M45" s="62"/>
      <c r="N45" s="62"/>
      <c r="O45" s="62"/>
      <c r="P45" s="62"/>
      <c r="Q45" s="62"/>
      <c r="R45" s="62"/>
      <c r="S45" s="62"/>
      <c r="T45" s="62"/>
      <c r="U45" s="62"/>
      <c r="V45" s="62"/>
      <c r="W45" s="62"/>
      <c r="X45" s="62"/>
      <c r="Y45" s="62"/>
      <c r="Z45" s="62"/>
      <c r="AA45" s="62"/>
      <c r="AB45" s="62"/>
      <c r="AC45" s="62"/>
    </row>
    <row r="46" spans="2:29" ht="14.45" thickBot="1">
      <c r="B46" s="62"/>
      <c r="C46" s="35"/>
      <c r="D46" s="35"/>
      <c r="E46" s="35"/>
      <c r="F46" s="35"/>
      <c r="G46" s="35"/>
      <c r="H46" s="35"/>
      <c r="I46" s="35"/>
      <c r="J46" s="35"/>
      <c r="K46" s="35"/>
      <c r="L46" s="35"/>
      <c r="M46" s="62"/>
      <c r="N46" s="62"/>
      <c r="O46" s="62"/>
      <c r="P46" s="62"/>
      <c r="Q46" s="62"/>
      <c r="R46" s="62"/>
      <c r="S46" s="62"/>
      <c r="T46" s="62"/>
      <c r="U46" s="62"/>
      <c r="V46" s="62"/>
      <c r="W46" s="62"/>
      <c r="X46" s="62"/>
      <c r="Y46" s="62"/>
      <c r="Z46" s="62"/>
      <c r="AA46" s="62"/>
      <c r="AB46" s="62"/>
      <c r="AC46" s="62"/>
    </row>
    <row r="47" spans="2:29" ht="14.45" thickBot="1">
      <c r="B47" s="36" t="s">
        <v>86</v>
      </c>
      <c r="C47" s="33" t="str">
        <f ca="1">IF(COUNTIF(C26:C40,"X")&gt;0,COUNTIF(C26:C40,"X"),"")</f>
        <v/>
      </c>
      <c r="D47" s="33" t="str">
        <f t="shared" ref="D47:L47" ca="1" si="14">IF(COUNTIF(D26:D40,"X")&gt;0,COUNTIF(D26:D40,"X"),"")</f>
        <v/>
      </c>
      <c r="E47" s="33" t="str">
        <f t="shared" ca="1" si="14"/>
        <v/>
      </c>
      <c r="F47" s="33" t="str">
        <f t="shared" ca="1" si="14"/>
        <v/>
      </c>
      <c r="G47" s="33" t="str">
        <f t="shared" ca="1" si="14"/>
        <v/>
      </c>
      <c r="H47" s="33" t="str">
        <f t="shared" ca="1" si="14"/>
        <v/>
      </c>
      <c r="I47" s="33" t="str">
        <f t="shared" ca="1" si="14"/>
        <v/>
      </c>
      <c r="J47" s="33" t="str">
        <f t="shared" ca="1" si="14"/>
        <v/>
      </c>
      <c r="K47" s="33" t="str">
        <f t="shared" ca="1" si="14"/>
        <v/>
      </c>
      <c r="L47" s="33" t="str">
        <f t="shared" ca="1" si="14"/>
        <v/>
      </c>
      <c r="M47" s="62"/>
      <c r="N47" s="62"/>
      <c r="O47" s="62"/>
      <c r="P47" s="62"/>
      <c r="Q47" s="62"/>
      <c r="R47" s="62"/>
      <c r="S47" s="62"/>
      <c r="T47" s="62"/>
      <c r="U47" s="62"/>
      <c r="V47" s="62"/>
      <c r="W47" s="62"/>
      <c r="X47" s="62"/>
      <c r="Y47" s="62"/>
      <c r="Z47" s="62"/>
      <c r="AA47" s="62"/>
      <c r="AB47" s="62"/>
      <c r="AC47" s="62"/>
    </row>
  </sheetData>
  <sheetProtection algorithmName="SHA-512" hashValue="ZR6u5mYvI1MBQG3tSc/hetVNjWG01F34VDAw3d4RDhs6+qTLAf8Otc9QnBf5Hm4c0pHS2wmc7ftLXSFJ4DP6gw==" saltValue="AcuzamBJ6S9RQlzsyg1d8Q==" spinCount="100000" sheet="1" selectLockedCells="1"/>
  <mergeCells count="5">
    <mergeCell ref="B6:M6"/>
    <mergeCell ref="B5:M5"/>
    <mergeCell ref="B2:M2"/>
    <mergeCell ref="B4:M4"/>
    <mergeCell ref="B3:M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E574A"/>
  </sheetPr>
  <dimension ref="B1:N33"/>
  <sheetViews>
    <sheetView showGridLines="0" zoomScale="80" zoomScaleNormal="80" workbookViewId="0">
      <selection activeCell="D8" sqref="D8:M14"/>
    </sheetView>
  </sheetViews>
  <sheetFormatPr defaultColWidth="8.85546875" defaultRowHeight="13.9"/>
  <cols>
    <col min="1" max="1" width="3" style="1" customWidth="1"/>
    <col min="2" max="2" width="85" style="1" customWidth="1"/>
    <col min="3" max="3" width="2.42578125" style="1" customWidth="1"/>
    <col min="4" max="14" width="10.7109375" style="1" customWidth="1"/>
    <col min="15" max="16384" width="8.85546875" style="1"/>
  </cols>
  <sheetData>
    <row r="1" spans="2:14" ht="22.9">
      <c r="B1" s="127" t="s">
        <v>84</v>
      </c>
      <c r="C1" s="128"/>
      <c r="D1" s="128"/>
      <c r="E1" s="128"/>
      <c r="F1" s="128"/>
      <c r="G1" s="128"/>
      <c r="H1" s="128"/>
      <c r="I1" s="128"/>
      <c r="J1" s="128"/>
      <c r="K1" s="128"/>
      <c r="L1" s="128"/>
      <c r="M1" s="128"/>
    </row>
    <row r="2" spans="2:14">
      <c r="B2" s="2" t="s">
        <v>87</v>
      </c>
    </row>
    <row r="3" spans="2:14">
      <c r="B3" s="128" t="s">
        <v>88</v>
      </c>
      <c r="C3" s="128"/>
      <c r="D3" s="128"/>
      <c r="E3" s="128"/>
      <c r="F3" s="128"/>
      <c r="G3" s="128"/>
      <c r="H3" s="128"/>
      <c r="I3" s="128"/>
      <c r="J3" s="128"/>
      <c r="K3" s="128"/>
      <c r="L3" s="128"/>
      <c r="M3" s="128"/>
    </row>
    <row r="4" spans="2:14">
      <c r="D4" s="3"/>
      <c r="E4" s="3"/>
      <c r="F4" s="3"/>
      <c r="G4" s="3"/>
      <c r="H4" s="3"/>
      <c r="I4" s="3"/>
      <c r="J4" s="3"/>
    </row>
    <row r="5" spans="2:14" ht="57.75" customHeight="1" thickBot="1">
      <c r="B5" s="101" t="s">
        <v>89</v>
      </c>
      <c r="C5" s="129"/>
      <c r="D5" s="129"/>
      <c r="E5" s="129"/>
      <c r="F5" s="129"/>
      <c r="G5" s="129"/>
      <c r="H5" s="129"/>
      <c r="I5" s="129"/>
      <c r="J5" s="129"/>
      <c r="K5" s="129"/>
      <c r="L5" s="129"/>
      <c r="M5" s="129"/>
    </row>
    <row r="6" spans="2:14">
      <c r="B6" s="96" t="s">
        <v>90</v>
      </c>
      <c r="D6" s="98" t="str">
        <f>IF(ProjectSummary!C11="","",ProjectSummary!C11)</f>
        <v/>
      </c>
      <c r="E6" s="98" t="str">
        <f>IF(ProjectSummary!D11="","",ProjectSummary!D11)</f>
        <v/>
      </c>
      <c r="F6" s="98" t="str">
        <f>IF(ProjectSummary!E11="","",ProjectSummary!E11)</f>
        <v/>
      </c>
      <c r="G6" s="98" t="str">
        <f>IF(ProjectSummary!F11="","",ProjectSummary!F11)</f>
        <v/>
      </c>
      <c r="H6" s="98" t="str">
        <f>IF(ProjectSummary!G11="","",ProjectSummary!G11)</f>
        <v/>
      </c>
      <c r="I6" s="98" t="str">
        <f>IF(ProjectSummary!H11="","",ProjectSummary!H11)</f>
        <v/>
      </c>
      <c r="J6" s="98" t="str">
        <f>IF(ProjectSummary!I11="","",ProjectSummary!I11)</f>
        <v/>
      </c>
      <c r="K6" s="98" t="str">
        <f>IF(ProjectSummary!J11="","",ProjectSummary!J11)</f>
        <v/>
      </c>
      <c r="L6" s="98" t="str">
        <f>IF(ProjectSummary!K11="","",ProjectSummary!K11)</f>
        <v/>
      </c>
      <c r="M6" s="98" t="str">
        <f>IF(ProjectSummary!L11="","",ProjectSummary!L11)</f>
        <v/>
      </c>
      <c r="N6" s="100"/>
    </row>
    <row r="7" spans="2:14" ht="30" customHeight="1" thickBot="1">
      <c r="B7" s="97"/>
      <c r="D7" s="99"/>
      <c r="E7" s="99"/>
      <c r="F7" s="99"/>
      <c r="G7" s="99"/>
      <c r="H7" s="99"/>
      <c r="I7" s="99"/>
      <c r="J7" s="99"/>
      <c r="K7" s="99"/>
      <c r="L7" s="99"/>
      <c r="M7" s="99"/>
      <c r="N7" s="100"/>
    </row>
    <row r="8" spans="2:14" ht="30" customHeight="1" thickBot="1">
      <c r="B8" s="4" t="s">
        <v>91</v>
      </c>
      <c r="D8" s="5"/>
      <c r="E8" s="5"/>
      <c r="F8" s="5"/>
      <c r="G8" s="5"/>
      <c r="H8" s="5"/>
      <c r="I8" s="5"/>
      <c r="J8" s="5"/>
      <c r="K8" s="5"/>
      <c r="L8" s="5"/>
      <c r="M8" s="5"/>
    </row>
    <row r="9" spans="2:14" ht="30" customHeight="1" thickBot="1">
      <c r="B9" s="6" t="s">
        <v>92</v>
      </c>
      <c r="D9" s="5"/>
      <c r="E9" s="5"/>
      <c r="F9" s="5"/>
      <c r="G9" s="5"/>
      <c r="H9" s="5"/>
      <c r="I9" s="5"/>
      <c r="J9" s="5"/>
      <c r="K9" s="5"/>
      <c r="L9" s="5"/>
      <c r="M9" s="5"/>
    </row>
    <row r="10" spans="2:14" ht="30" customHeight="1" thickBot="1">
      <c r="B10" s="6" t="s">
        <v>93</v>
      </c>
      <c r="D10" s="5"/>
      <c r="E10" s="5"/>
      <c r="F10" s="5"/>
      <c r="G10" s="5"/>
      <c r="H10" s="5"/>
      <c r="I10" s="5"/>
      <c r="J10" s="5"/>
      <c r="K10" s="5"/>
      <c r="L10" s="5"/>
      <c r="M10" s="5"/>
    </row>
    <row r="11" spans="2:14" ht="30" customHeight="1" thickBot="1">
      <c r="B11" s="6" t="s">
        <v>94</v>
      </c>
      <c r="D11" s="5"/>
      <c r="E11" s="5"/>
      <c r="F11" s="5"/>
      <c r="G11" s="5"/>
      <c r="H11" s="5"/>
      <c r="I11" s="5"/>
      <c r="J11" s="5"/>
      <c r="K11" s="5"/>
      <c r="L11" s="5"/>
      <c r="M11" s="5"/>
    </row>
    <row r="12" spans="2:14" ht="30" customHeight="1" thickBot="1">
      <c r="B12" s="6" t="s">
        <v>95</v>
      </c>
      <c r="D12" s="5"/>
      <c r="E12" s="5"/>
      <c r="F12" s="5"/>
      <c r="G12" s="5"/>
      <c r="H12" s="5"/>
      <c r="I12" s="5"/>
      <c r="J12" s="5"/>
      <c r="K12" s="5"/>
      <c r="L12" s="5"/>
      <c r="M12" s="5"/>
    </row>
    <row r="13" spans="2:14" ht="30" customHeight="1" thickBot="1">
      <c r="B13" s="7" t="s">
        <v>96</v>
      </c>
      <c r="D13" s="5"/>
      <c r="E13" s="5"/>
      <c r="F13" s="5"/>
      <c r="G13" s="5"/>
      <c r="H13" s="5"/>
      <c r="I13" s="5"/>
      <c r="J13" s="5"/>
      <c r="K13" s="5"/>
      <c r="L13" s="5"/>
      <c r="M13" s="5"/>
    </row>
    <row r="14" spans="2:14" ht="46.9" customHeight="1" thickBot="1">
      <c r="B14" s="8" t="s">
        <v>97</v>
      </c>
      <c r="D14" s="5"/>
      <c r="E14" s="5"/>
      <c r="F14" s="5"/>
      <c r="G14" s="5"/>
      <c r="H14" s="5"/>
      <c r="I14" s="5"/>
      <c r="J14" s="5"/>
      <c r="K14" s="5"/>
      <c r="L14" s="5"/>
      <c r="M14" s="5"/>
    </row>
    <row r="15" spans="2:14">
      <c r="D15" s="9" t="str">
        <f>IF(COUNTIF(D8:D14,"X")=0,"",COUNTIF(D8:D14,"X"))</f>
        <v/>
      </c>
      <c r="E15" s="9" t="str">
        <f t="shared" ref="E15:M15" si="0">IF(COUNTIF(E8:E14,"X")=0,"",COUNTIF(E8:E14,"X"))</f>
        <v/>
      </c>
      <c r="F15" s="9" t="str">
        <f t="shared" si="0"/>
        <v/>
      </c>
      <c r="G15" s="9" t="str">
        <f t="shared" si="0"/>
        <v/>
      </c>
      <c r="H15" s="9" t="str">
        <f t="shared" si="0"/>
        <v/>
      </c>
      <c r="I15" s="9" t="str">
        <f t="shared" si="0"/>
        <v/>
      </c>
      <c r="J15" s="9" t="str">
        <f t="shared" si="0"/>
        <v/>
      </c>
      <c r="K15" s="9" t="str">
        <f t="shared" si="0"/>
        <v/>
      </c>
      <c r="L15" s="9" t="str">
        <f t="shared" si="0"/>
        <v/>
      </c>
      <c r="M15" s="9" t="str">
        <f t="shared" si="0"/>
        <v/>
      </c>
    </row>
    <row r="16" spans="2:14">
      <c r="B16" s="2" t="s">
        <v>98</v>
      </c>
    </row>
    <row r="18" spans="2:13">
      <c r="B18" s="128" t="s">
        <v>99</v>
      </c>
      <c r="C18" s="128"/>
      <c r="D18" s="128"/>
      <c r="E18" s="128"/>
      <c r="F18" s="128"/>
      <c r="G18" s="128"/>
      <c r="H18" s="128"/>
      <c r="I18" s="128"/>
      <c r="J18" s="128"/>
      <c r="K18" s="128"/>
      <c r="L18" s="128"/>
      <c r="M18" s="128"/>
    </row>
    <row r="20" spans="2:13" ht="48.75" customHeight="1">
      <c r="B20" s="101" t="s">
        <v>100</v>
      </c>
      <c r="C20" s="129"/>
      <c r="D20" s="129"/>
      <c r="E20" s="129"/>
      <c r="F20" s="129"/>
      <c r="G20" s="129"/>
      <c r="H20" s="129"/>
      <c r="I20" s="129"/>
      <c r="J20" s="129"/>
      <c r="K20" s="129"/>
      <c r="L20" s="129"/>
      <c r="M20" s="129"/>
    </row>
    <row r="21" spans="2:13" ht="14.45" thickBot="1"/>
    <row r="22" spans="2:13">
      <c r="B22" s="96" t="s">
        <v>90</v>
      </c>
      <c r="D22" s="98" t="str">
        <f>IF(ProjectSummary!C11="","",ProjectSummary!C11)</f>
        <v/>
      </c>
      <c r="E22" s="98" t="str">
        <f>IF(ProjectSummary!D11="","",ProjectSummary!D11)</f>
        <v/>
      </c>
      <c r="F22" s="98" t="str">
        <f>IF(ProjectSummary!E11="","",ProjectSummary!E11)</f>
        <v/>
      </c>
      <c r="G22" s="98" t="str">
        <f>IF(ProjectSummary!F11="","",ProjectSummary!F11)</f>
        <v/>
      </c>
      <c r="H22" s="98" t="str">
        <f>IF(ProjectSummary!G11="","",ProjectSummary!G11)</f>
        <v/>
      </c>
      <c r="I22" s="98" t="str">
        <f>IF(ProjectSummary!H11="","",ProjectSummary!H11)</f>
        <v/>
      </c>
      <c r="J22" s="98" t="str">
        <f>IF(ProjectSummary!I11="","",ProjectSummary!I11)</f>
        <v/>
      </c>
      <c r="K22" s="98" t="str">
        <f>IF(ProjectSummary!J11="","",ProjectSummary!J11)</f>
        <v/>
      </c>
      <c r="L22" s="98" t="str">
        <f>IF(ProjectSummary!K11="","",ProjectSummary!K11)</f>
        <v/>
      </c>
      <c r="M22" s="98" t="str">
        <f>IF(ProjectSummary!L11="","",ProjectSummary!L11)</f>
        <v/>
      </c>
    </row>
    <row r="23" spans="2:13" ht="30" customHeight="1" thickBot="1">
      <c r="B23" s="97"/>
      <c r="D23" s="99"/>
      <c r="E23" s="99"/>
      <c r="F23" s="99"/>
      <c r="G23" s="99"/>
      <c r="H23" s="99"/>
      <c r="I23" s="99"/>
      <c r="J23" s="99"/>
      <c r="K23" s="99"/>
      <c r="L23" s="99"/>
      <c r="M23" s="99"/>
    </row>
    <row r="24" spans="2:13" ht="30" customHeight="1" thickBot="1">
      <c r="B24" s="10" t="s">
        <v>101</v>
      </c>
      <c r="D24" s="5" t="s">
        <v>17</v>
      </c>
      <c r="E24" s="5" t="s">
        <v>17</v>
      </c>
      <c r="F24" s="5" t="s">
        <v>17</v>
      </c>
      <c r="G24" s="5" t="s">
        <v>17</v>
      </c>
      <c r="H24" s="5" t="s">
        <v>17</v>
      </c>
      <c r="I24" s="5" t="s">
        <v>17</v>
      </c>
      <c r="J24" s="5" t="s">
        <v>17</v>
      </c>
      <c r="K24" s="5" t="s">
        <v>17</v>
      </c>
      <c r="L24" s="5" t="s">
        <v>17</v>
      </c>
      <c r="M24" s="5" t="s">
        <v>17</v>
      </c>
    </row>
    <row r="25" spans="2:13" ht="30" customHeight="1" thickBot="1">
      <c r="B25" s="11" t="s">
        <v>102</v>
      </c>
      <c r="D25" s="5" t="s">
        <v>17</v>
      </c>
      <c r="E25" s="5" t="s">
        <v>17</v>
      </c>
      <c r="F25" s="5" t="s">
        <v>17</v>
      </c>
      <c r="G25" s="5" t="s">
        <v>17</v>
      </c>
      <c r="H25" s="5" t="s">
        <v>17</v>
      </c>
      <c r="I25" s="5" t="s">
        <v>17</v>
      </c>
      <c r="J25" s="5" t="s">
        <v>17</v>
      </c>
      <c r="K25" s="5" t="s">
        <v>17</v>
      </c>
      <c r="L25" s="5" t="s">
        <v>17</v>
      </c>
      <c r="M25" s="5" t="s">
        <v>17</v>
      </c>
    </row>
    <row r="26" spans="2:13" ht="30" customHeight="1" thickBot="1">
      <c r="B26" s="11" t="s">
        <v>103</v>
      </c>
      <c r="D26" s="5" t="s">
        <v>17</v>
      </c>
      <c r="E26" s="5" t="s">
        <v>17</v>
      </c>
      <c r="F26" s="5" t="s">
        <v>17</v>
      </c>
      <c r="G26" s="5" t="s">
        <v>17</v>
      </c>
      <c r="H26" s="5" t="s">
        <v>17</v>
      </c>
      <c r="I26" s="5" t="s">
        <v>17</v>
      </c>
      <c r="J26" s="5" t="s">
        <v>17</v>
      </c>
      <c r="K26" s="5" t="s">
        <v>17</v>
      </c>
      <c r="L26" s="5" t="s">
        <v>17</v>
      </c>
      <c r="M26" s="5" t="s">
        <v>17</v>
      </c>
    </row>
    <row r="27" spans="2:13" ht="30" customHeight="1" thickBot="1">
      <c r="B27" s="11" t="s">
        <v>104</v>
      </c>
      <c r="D27" s="5" t="s">
        <v>17</v>
      </c>
      <c r="E27" s="5" t="s">
        <v>17</v>
      </c>
      <c r="F27" s="5" t="s">
        <v>17</v>
      </c>
      <c r="G27" s="5" t="s">
        <v>17</v>
      </c>
      <c r="H27" s="5" t="s">
        <v>17</v>
      </c>
      <c r="I27" s="5" t="s">
        <v>17</v>
      </c>
      <c r="J27" s="5" t="s">
        <v>17</v>
      </c>
      <c r="K27" s="5" t="s">
        <v>17</v>
      </c>
      <c r="L27" s="5" t="s">
        <v>17</v>
      </c>
      <c r="M27" s="5" t="s">
        <v>17</v>
      </c>
    </row>
    <row r="28" spans="2:13" ht="30" customHeight="1" thickBot="1">
      <c r="B28" s="11" t="s">
        <v>105</v>
      </c>
      <c r="D28" s="5" t="s">
        <v>17</v>
      </c>
      <c r="E28" s="5" t="s">
        <v>17</v>
      </c>
      <c r="F28" s="5" t="s">
        <v>17</v>
      </c>
      <c r="G28" s="5" t="s">
        <v>17</v>
      </c>
      <c r="H28" s="5" t="s">
        <v>17</v>
      </c>
      <c r="I28" s="5" t="s">
        <v>17</v>
      </c>
      <c r="J28" s="5" t="s">
        <v>17</v>
      </c>
      <c r="K28" s="5" t="s">
        <v>17</v>
      </c>
      <c r="L28" s="5" t="s">
        <v>17</v>
      </c>
      <c r="M28" s="5" t="s">
        <v>17</v>
      </c>
    </row>
    <row r="29" spans="2:13" ht="30" customHeight="1" thickBot="1">
      <c r="B29" s="11" t="s">
        <v>106</v>
      </c>
      <c r="D29" s="5" t="s">
        <v>17</v>
      </c>
      <c r="E29" s="5" t="s">
        <v>17</v>
      </c>
      <c r="F29" s="5" t="s">
        <v>17</v>
      </c>
      <c r="G29" s="5" t="s">
        <v>17</v>
      </c>
      <c r="H29" s="5" t="s">
        <v>17</v>
      </c>
      <c r="I29" s="5" t="s">
        <v>17</v>
      </c>
      <c r="J29" s="5" t="s">
        <v>17</v>
      </c>
      <c r="K29" s="5" t="s">
        <v>17</v>
      </c>
      <c r="L29" s="5" t="s">
        <v>17</v>
      </c>
      <c r="M29" s="5" t="s">
        <v>17</v>
      </c>
    </row>
    <row r="30" spans="2:13" ht="30" customHeight="1" thickBot="1">
      <c r="B30" s="11" t="s">
        <v>107</v>
      </c>
      <c r="D30" s="5" t="s">
        <v>17</v>
      </c>
      <c r="E30" s="5" t="s">
        <v>17</v>
      </c>
      <c r="F30" s="5" t="s">
        <v>17</v>
      </c>
      <c r="G30" s="5" t="s">
        <v>17</v>
      </c>
      <c r="H30" s="5" t="s">
        <v>17</v>
      </c>
      <c r="I30" s="5" t="s">
        <v>17</v>
      </c>
      <c r="J30" s="5" t="s">
        <v>17</v>
      </c>
      <c r="K30" s="5" t="s">
        <v>17</v>
      </c>
      <c r="L30" s="5" t="s">
        <v>17</v>
      </c>
      <c r="M30" s="5" t="s">
        <v>17</v>
      </c>
    </row>
    <row r="31" spans="2:13" ht="30" customHeight="1" thickBot="1">
      <c r="B31" s="12" t="s">
        <v>108</v>
      </c>
      <c r="D31" s="5" t="s">
        <v>17</v>
      </c>
      <c r="E31" s="5" t="s">
        <v>17</v>
      </c>
      <c r="F31" s="5" t="s">
        <v>17</v>
      </c>
      <c r="G31" s="5" t="s">
        <v>17</v>
      </c>
      <c r="H31" s="5" t="s">
        <v>17</v>
      </c>
      <c r="I31" s="5" t="s">
        <v>17</v>
      </c>
      <c r="J31" s="5" t="s">
        <v>17</v>
      </c>
      <c r="K31" s="5" t="s">
        <v>17</v>
      </c>
      <c r="L31" s="5" t="s">
        <v>17</v>
      </c>
      <c r="M31" s="5" t="s">
        <v>17</v>
      </c>
    </row>
    <row r="32" spans="2:13">
      <c r="D32" s="9">
        <f>IF(COUNTIF(D24:D31,"X")=0,"",COUNTIF(D24:D31,"X"))</f>
        <v>8</v>
      </c>
      <c r="E32" s="9">
        <f t="shared" ref="E32:M32" si="1">IF(COUNTIF(E24:E31,"X")=0,"",COUNTIF(E24:E31,"X"))</f>
        <v>8</v>
      </c>
      <c r="F32" s="9">
        <f t="shared" si="1"/>
        <v>8</v>
      </c>
      <c r="G32" s="9">
        <f t="shared" si="1"/>
        <v>8</v>
      </c>
      <c r="H32" s="9">
        <f t="shared" si="1"/>
        <v>8</v>
      </c>
      <c r="I32" s="9">
        <f t="shared" si="1"/>
        <v>8</v>
      </c>
      <c r="J32" s="9">
        <f t="shared" si="1"/>
        <v>8</v>
      </c>
      <c r="K32" s="9">
        <f t="shared" si="1"/>
        <v>8</v>
      </c>
      <c r="L32" s="9">
        <f t="shared" si="1"/>
        <v>8</v>
      </c>
      <c r="M32" s="9">
        <f t="shared" si="1"/>
        <v>8</v>
      </c>
    </row>
    <row r="33" spans="8:8">
      <c r="H33" s="13"/>
    </row>
  </sheetData>
  <sheetProtection algorithmName="SHA-512" hashValue="wR5xHfjqKCIXHwQOsdchRFu4voEm53Xh36Kl9fn819RaYAhtxIychBa/S+0IUTeOKVS+ednsU0F8qWGGNZ0+Zg==" saltValue="MMMsmC9N5TTf6MvPoxnrGA==" spinCount="100000" sheet="1" selectLockedCells="1"/>
  <mergeCells count="28">
    <mergeCell ref="B5:M5"/>
    <mergeCell ref="B1:M1"/>
    <mergeCell ref="B3:M3"/>
    <mergeCell ref="B18:M18"/>
    <mergeCell ref="B20:M20"/>
    <mergeCell ref="N6:N7"/>
    <mergeCell ref="M6:M7"/>
    <mergeCell ref="L6:L7"/>
    <mergeCell ref="D6:D7"/>
    <mergeCell ref="E6:E7"/>
    <mergeCell ref="F6:F7"/>
    <mergeCell ref="G6:G7"/>
    <mergeCell ref="H6:H7"/>
    <mergeCell ref="M22:M23"/>
    <mergeCell ref="I6:I7"/>
    <mergeCell ref="I22:I23"/>
    <mergeCell ref="J6:J7"/>
    <mergeCell ref="K6:K7"/>
    <mergeCell ref="B22:B23"/>
    <mergeCell ref="B6:B7"/>
    <mergeCell ref="J22:J23"/>
    <mergeCell ref="K22:K23"/>
    <mergeCell ref="L22:L23"/>
    <mergeCell ref="D22:D23"/>
    <mergeCell ref="E22:E23"/>
    <mergeCell ref="F22:F23"/>
    <mergeCell ref="G22:G23"/>
    <mergeCell ref="H22:H23"/>
  </mergeCells>
  <conditionalFormatting sqref="D15:M15">
    <cfRule type="expression" priority="7" stopIfTrue="1">
      <formula>D15=""</formula>
    </cfRule>
    <cfRule type="expression" dxfId="75" priority="8" stopIfTrue="1">
      <formula>D15&lt;4</formula>
    </cfRule>
    <cfRule type="expression" dxfId="74" priority="9">
      <formula>D15&gt;3</formula>
    </cfRule>
  </conditionalFormatting>
  <conditionalFormatting sqref="D32:M32">
    <cfRule type="expression" priority="1" stopIfTrue="1">
      <formula>D32=""</formula>
    </cfRule>
    <cfRule type="expression" dxfId="73" priority="2" stopIfTrue="1">
      <formula>D32&lt;4</formula>
    </cfRule>
    <cfRule type="expression" dxfId="72"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ProjectSummary!$AJ$5:$AJ$7</xm:f>
          </x14:formula1>
          <xm:sqref>D24:M31 D8:M14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F7185"/>
  </sheetPr>
  <dimension ref="B1:N32"/>
  <sheetViews>
    <sheetView showGridLines="0" zoomScale="75" zoomScaleNormal="75" workbookViewId="0">
      <selection activeCell="D6" sqref="D6:M12"/>
    </sheetView>
  </sheetViews>
  <sheetFormatPr defaultColWidth="8.85546875" defaultRowHeight="13.9"/>
  <cols>
    <col min="1" max="1" width="3" style="14" customWidth="1"/>
    <col min="2" max="2" width="85" style="14" customWidth="1"/>
    <col min="3" max="3" width="2.42578125" style="14" customWidth="1"/>
    <col min="4" max="14" width="10.7109375" style="14" customWidth="1"/>
    <col min="15" max="16384" width="8.85546875" style="14"/>
  </cols>
  <sheetData>
    <row r="1" spans="2:14" ht="22.9">
      <c r="B1" s="130" t="s">
        <v>109</v>
      </c>
      <c r="C1" s="130"/>
      <c r="D1" s="130"/>
      <c r="E1" s="130"/>
      <c r="F1" s="130"/>
      <c r="G1" s="130"/>
      <c r="H1" s="130"/>
      <c r="I1" s="130"/>
      <c r="J1" s="130"/>
      <c r="K1" s="130"/>
      <c r="L1" s="130"/>
      <c r="M1" s="130"/>
      <c r="N1" s="62"/>
    </row>
    <row r="2" spans="2:14">
      <c r="B2" s="62"/>
      <c r="C2" s="62"/>
      <c r="D2" s="68"/>
      <c r="E2" s="68"/>
      <c r="F2" s="68"/>
      <c r="G2" s="68"/>
      <c r="H2" s="68"/>
      <c r="I2" s="68"/>
      <c r="J2" s="68"/>
      <c r="K2" s="62"/>
      <c r="L2" s="62"/>
      <c r="M2" s="62"/>
      <c r="N2" s="62"/>
    </row>
    <row r="3" spans="2:14" ht="49.9" customHeight="1" thickBot="1">
      <c r="B3" s="102" t="s">
        <v>110</v>
      </c>
      <c r="C3" s="131"/>
      <c r="D3" s="131"/>
      <c r="E3" s="131"/>
      <c r="F3" s="131"/>
      <c r="G3" s="131"/>
      <c r="H3" s="131"/>
      <c r="I3" s="131"/>
      <c r="J3" s="131"/>
      <c r="K3" s="131"/>
      <c r="L3" s="131"/>
      <c r="M3" s="131"/>
      <c r="N3" s="62"/>
    </row>
    <row r="4" spans="2:14">
      <c r="B4" s="106" t="s">
        <v>90</v>
      </c>
      <c r="C4" s="62"/>
      <c r="D4" s="104" t="str">
        <f>IF(ProjectSummary!C11="","",ProjectSummary!C11)</f>
        <v/>
      </c>
      <c r="E4" s="104" t="str">
        <f>IF(ProjectSummary!D11="","",ProjectSummary!D11)</f>
        <v/>
      </c>
      <c r="F4" s="104" t="str">
        <f>IF(ProjectSummary!E11="","",ProjectSummary!E11)</f>
        <v/>
      </c>
      <c r="G4" s="104" t="str">
        <f>IF(ProjectSummary!F11="","",ProjectSummary!F11)</f>
        <v/>
      </c>
      <c r="H4" s="104" t="str">
        <f>IF(ProjectSummary!G11="","",ProjectSummary!G11)</f>
        <v/>
      </c>
      <c r="I4" s="104" t="str">
        <f>IF(ProjectSummary!H11="","",ProjectSummary!H11)</f>
        <v/>
      </c>
      <c r="J4" s="104" t="str">
        <f>IF(ProjectSummary!I11="","",ProjectSummary!I11)</f>
        <v/>
      </c>
      <c r="K4" s="104" t="str">
        <f>IF(ProjectSummary!J11="","",ProjectSummary!J11)</f>
        <v/>
      </c>
      <c r="L4" s="104" t="str">
        <f>IF(ProjectSummary!K11="","",ProjectSummary!K11)</f>
        <v/>
      </c>
      <c r="M4" s="104" t="str">
        <f>IF(ProjectSummary!L11="","",ProjectSummary!L11)</f>
        <v/>
      </c>
      <c r="N4" s="108"/>
    </row>
    <row r="5" spans="2:14" ht="30" customHeight="1" thickBot="1">
      <c r="B5" s="107"/>
      <c r="C5" s="62"/>
      <c r="D5" s="105"/>
      <c r="E5" s="105"/>
      <c r="F5" s="105"/>
      <c r="G5" s="105"/>
      <c r="H5" s="105"/>
      <c r="I5" s="105"/>
      <c r="J5" s="105"/>
      <c r="K5" s="105"/>
      <c r="L5" s="105"/>
      <c r="M5" s="105"/>
      <c r="N5" s="108"/>
    </row>
    <row r="6" spans="2:14" ht="30" customHeight="1" thickBot="1">
      <c r="B6" s="78" t="s">
        <v>111</v>
      </c>
      <c r="C6" s="62"/>
      <c r="D6" s="59"/>
      <c r="E6" s="59"/>
      <c r="F6" s="59"/>
      <c r="G6" s="59"/>
      <c r="H6" s="59"/>
      <c r="I6" s="59"/>
      <c r="J6" s="59"/>
      <c r="K6" s="59"/>
      <c r="L6" s="59"/>
      <c r="M6" s="59"/>
      <c r="N6" s="62"/>
    </row>
    <row r="7" spans="2:14" ht="30" customHeight="1" thickBot="1">
      <c r="B7" s="66" t="s">
        <v>112</v>
      </c>
      <c r="C7" s="62"/>
      <c r="D7" s="59"/>
      <c r="E7" s="59"/>
      <c r="F7" s="59"/>
      <c r="G7" s="59"/>
      <c r="H7" s="59"/>
      <c r="I7" s="59"/>
      <c r="J7" s="59"/>
      <c r="K7" s="59"/>
      <c r="L7" s="59"/>
      <c r="M7" s="59"/>
      <c r="N7" s="62"/>
    </row>
    <row r="8" spans="2:14" ht="30" customHeight="1" thickBot="1">
      <c r="B8" s="66" t="s">
        <v>113</v>
      </c>
      <c r="C8" s="62"/>
      <c r="D8" s="59"/>
      <c r="E8" s="59"/>
      <c r="F8" s="59"/>
      <c r="G8" s="59"/>
      <c r="H8" s="59"/>
      <c r="I8" s="59"/>
      <c r="J8" s="59"/>
      <c r="K8" s="59"/>
      <c r="L8" s="59"/>
      <c r="M8" s="59"/>
      <c r="N8" s="62"/>
    </row>
    <row r="9" spans="2:14" ht="30" customHeight="1" thickBot="1">
      <c r="B9" s="66" t="s">
        <v>114</v>
      </c>
      <c r="C9" s="62"/>
      <c r="D9" s="59"/>
      <c r="E9" s="59"/>
      <c r="F9" s="59"/>
      <c r="G9" s="59"/>
      <c r="H9" s="59"/>
      <c r="I9" s="59"/>
      <c r="J9" s="59"/>
      <c r="K9" s="59"/>
      <c r="L9" s="59"/>
      <c r="M9" s="59"/>
      <c r="N9" s="62"/>
    </row>
    <row r="10" spans="2:14" ht="30" customHeight="1" thickBot="1">
      <c r="B10" s="66" t="s">
        <v>115</v>
      </c>
      <c r="C10" s="62"/>
      <c r="D10" s="59"/>
      <c r="E10" s="59"/>
      <c r="F10" s="59"/>
      <c r="G10" s="59"/>
      <c r="H10" s="59"/>
      <c r="I10" s="59"/>
      <c r="J10" s="59"/>
      <c r="K10" s="59"/>
      <c r="L10" s="59"/>
      <c r="M10" s="59"/>
      <c r="N10" s="62"/>
    </row>
    <row r="11" spans="2:14" ht="30" customHeight="1" thickBot="1">
      <c r="B11" s="66" t="s">
        <v>116</v>
      </c>
      <c r="C11" s="62"/>
      <c r="D11" s="59"/>
      <c r="E11" s="59"/>
      <c r="F11" s="59"/>
      <c r="G11" s="59"/>
      <c r="H11" s="59"/>
      <c r="I11" s="59"/>
      <c r="J11" s="59"/>
      <c r="K11" s="59"/>
      <c r="L11" s="59"/>
      <c r="M11" s="59"/>
      <c r="N11" s="62"/>
    </row>
    <row r="12" spans="2:14" ht="30" customHeight="1" thickBot="1">
      <c r="B12" s="79" t="s">
        <v>117</v>
      </c>
      <c r="C12" s="62"/>
      <c r="D12" s="59"/>
      <c r="E12" s="59"/>
      <c r="F12" s="59"/>
      <c r="G12" s="59"/>
      <c r="H12" s="59"/>
      <c r="I12" s="59"/>
      <c r="J12" s="59"/>
      <c r="K12" s="59"/>
      <c r="L12" s="59"/>
      <c r="M12" s="59"/>
      <c r="N12" s="62"/>
    </row>
    <row r="13" spans="2:14">
      <c r="B13" s="62"/>
      <c r="C13" s="62"/>
      <c r="D13" s="35" t="str">
        <f>IF(COUNTIF(D6:D12,"X")=0,"",COUNTIF(D6:D12,"X"))</f>
        <v/>
      </c>
      <c r="E13" s="35" t="str">
        <f t="shared" ref="E13:M13" si="0">IF(COUNTIF(E6:E12,"X")=0,"",COUNTIF(E6:E12,"X"))</f>
        <v/>
      </c>
      <c r="F13" s="35" t="str">
        <f t="shared" si="0"/>
        <v/>
      </c>
      <c r="G13" s="35" t="str">
        <f t="shared" si="0"/>
        <v/>
      </c>
      <c r="H13" s="35" t="str">
        <f t="shared" si="0"/>
        <v/>
      </c>
      <c r="I13" s="35" t="str">
        <f t="shared" si="0"/>
        <v/>
      </c>
      <c r="J13" s="35" t="str">
        <f t="shared" si="0"/>
        <v/>
      </c>
      <c r="K13" s="35" t="str">
        <f t="shared" si="0"/>
        <v/>
      </c>
      <c r="L13" s="35" t="str">
        <f t="shared" si="0"/>
        <v/>
      </c>
      <c r="M13" s="35" t="str">
        <f t="shared" si="0"/>
        <v/>
      </c>
      <c r="N13" s="62"/>
    </row>
    <row r="18" spans="2:13">
      <c r="B18" s="77"/>
      <c r="C18" s="62"/>
      <c r="D18" s="62"/>
      <c r="E18" s="62"/>
      <c r="F18" s="62"/>
      <c r="G18" s="62"/>
      <c r="H18" s="62"/>
      <c r="I18" s="62"/>
      <c r="J18" s="62"/>
      <c r="K18" s="62"/>
      <c r="L18" s="62"/>
      <c r="M18" s="62"/>
    </row>
    <row r="20" spans="2:13">
      <c r="B20" s="62"/>
      <c r="C20" s="62"/>
      <c r="D20" s="103"/>
      <c r="E20" s="103"/>
      <c r="F20" s="103"/>
      <c r="G20" s="103"/>
      <c r="H20" s="103"/>
      <c r="I20" s="103"/>
      <c r="J20" s="103"/>
      <c r="K20" s="103"/>
      <c r="L20" s="103"/>
      <c r="M20" s="103"/>
    </row>
    <row r="21" spans="2:13">
      <c r="B21" s="62"/>
      <c r="C21" s="62"/>
      <c r="D21" s="103"/>
      <c r="E21" s="103"/>
      <c r="F21" s="103"/>
      <c r="G21" s="103"/>
      <c r="H21" s="103"/>
      <c r="I21" s="103"/>
      <c r="J21" s="103"/>
      <c r="K21" s="103"/>
      <c r="L21" s="103"/>
      <c r="M21" s="103"/>
    </row>
    <row r="22" spans="2:13">
      <c r="B22" s="62"/>
      <c r="C22" s="62"/>
      <c r="D22" s="103"/>
      <c r="E22" s="103"/>
      <c r="F22" s="103"/>
      <c r="G22" s="103"/>
      <c r="H22" s="103"/>
      <c r="I22" s="103"/>
      <c r="J22" s="103"/>
      <c r="K22" s="103"/>
      <c r="L22" s="103"/>
      <c r="M22" s="103"/>
    </row>
    <row r="23" spans="2:13">
      <c r="B23" s="80"/>
      <c r="C23" s="62"/>
      <c r="D23" s="62"/>
      <c r="E23" s="62"/>
      <c r="F23" s="62"/>
      <c r="G23" s="62"/>
      <c r="H23" s="62"/>
      <c r="I23" s="62"/>
      <c r="J23" s="62"/>
      <c r="K23" s="62"/>
      <c r="L23" s="62"/>
      <c r="M23" s="62"/>
    </row>
    <row r="24" spans="2:13">
      <c r="B24" s="80"/>
      <c r="C24" s="62"/>
      <c r="D24" s="62"/>
      <c r="E24" s="62"/>
      <c r="F24" s="62"/>
      <c r="G24" s="62"/>
      <c r="H24" s="62"/>
      <c r="I24" s="62"/>
      <c r="J24" s="62"/>
      <c r="K24" s="62"/>
      <c r="L24" s="62"/>
      <c r="M24" s="62"/>
    </row>
    <row r="25" spans="2:13">
      <c r="B25" s="80"/>
      <c r="C25" s="62"/>
      <c r="D25" s="62"/>
      <c r="E25" s="62"/>
      <c r="F25" s="62"/>
      <c r="G25" s="62"/>
      <c r="H25" s="62"/>
      <c r="I25" s="62"/>
      <c r="J25" s="62"/>
      <c r="K25" s="62"/>
      <c r="L25" s="62"/>
      <c r="M25" s="62"/>
    </row>
    <row r="26" spans="2:13">
      <c r="B26" s="80"/>
      <c r="C26" s="62"/>
      <c r="D26" s="62"/>
      <c r="E26" s="62"/>
      <c r="F26" s="62"/>
      <c r="G26" s="62"/>
      <c r="H26" s="62"/>
      <c r="I26" s="62"/>
      <c r="J26" s="62"/>
      <c r="K26" s="62"/>
      <c r="L26" s="62"/>
      <c r="M26" s="62"/>
    </row>
    <row r="27" spans="2:13">
      <c r="B27" s="80"/>
      <c r="C27" s="62"/>
      <c r="D27" s="62"/>
      <c r="E27" s="62"/>
      <c r="F27" s="62"/>
      <c r="G27" s="62"/>
      <c r="H27" s="62"/>
      <c r="I27" s="62"/>
      <c r="J27" s="62"/>
      <c r="K27" s="62"/>
      <c r="L27" s="62"/>
      <c r="M27" s="62"/>
    </row>
    <row r="28" spans="2:13">
      <c r="B28" s="80"/>
      <c r="C28" s="62"/>
      <c r="D28" s="62"/>
      <c r="E28" s="62"/>
      <c r="F28" s="62"/>
      <c r="G28" s="62"/>
      <c r="H28" s="62"/>
      <c r="I28" s="62"/>
      <c r="J28" s="62"/>
      <c r="K28" s="62"/>
      <c r="L28" s="62"/>
      <c r="M28" s="62"/>
    </row>
    <row r="29" spans="2:13">
      <c r="B29" s="80"/>
      <c r="C29" s="62"/>
      <c r="D29" s="62"/>
      <c r="E29" s="62"/>
      <c r="F29" s="62"/>
      <c r="G29" s="62"/>
      <c r="H29" s="62"/>
      <c r="I29" s="62"/>
      <c r="J29" s="62"/>
      <c r="K29" s="62"/>
      <c r="L29" s="62"/>
      <c r="M29" s="62"/>
    </row>
    <row r="30" spans="2:13">
      <c r="B30" s="80"/>
      <c r="C30" s="62"/>
      <c r="D30" s="62"/>
      <c r="E30" s="62"/>
      <c r="F30" s="62"/>
      <c r="G30" s="62"/>
      <c r="H30" s="62"/>
      <c r="I30" s="62"/>
      <c r="J30" s="62"/>
      <c r="K30" s="62"/>
      <c r="L30" s="62"/>
      <c r="M30" s="62"/>
    </row>
    <row r="32" spans="2:13">
      <c r="B32" s="62"/>
      <c r="C32" s="62"/>
      <c r="D32" s="62"/>
      <c r="E32" s="62"/>
      <c r="F32" s="62"/>
      <c r="G32" s="62"/>
      <c r="H32" s="22"/>
      <c r="I32" s="62"/>
      <c r="J32" s="62"/>
      <c r="K32" s="62"/>
      <c r="L32" s="62"/>
      <c r="M32" s="62"/>
    </row>
  </sheetData>
  <sheetProtection algorithmName="SHA-512" hashValue="azp+K0NsCDwW/jUr/EuLev/f4iYASv9SyW5nP18pIkH+B15AEtxg9BKi2xO5PdAqFrS9naR29ECTqwlzA+WlCw==" saltValue="ab/RAzxxEuq5YYKSPt013Q==" spinCount="100000" sheet="1" selectLockedCells="1"/>
  <mergeCells count="24">
    <mergeCell ref="N4:N5"/>
    <mergeCell ref="D20:D22"/>
    <mergeCell ref="E20:E22"/>
    <mergeCell ref="F20:F22"/>
    <mergeCell ref="G20:G22"/>
    <mergeCell ref="H20:H22"/>
    <mergeCell ref="I4:I5"/>
    <mergeCell ref="D4:D5"/>
    <mergeCell ref="E4:E5"/>
    <mergeCell ref="F4:F5"/>
    <mergeCell ref="G4:G5"/>
    <mergeCell ref="H4:H5"/>
    <mergeCell ref="B1:M1"/>
    <mergeCell ref="B3:M3"/>
    <mergeCell ref="I20:I22"/>
    <mergeCell ref="J20:J22"/>
    <mergeCell ref="K20:K22"/>
    <mergeCell ref="L20:L22"/>
    <mergeCell ref="M20:M22"/>
    <mergeCell ref="J4:J5"/>
    <mergeCell ref="K4:K5"/>
    <mergeCell ref="L4:L5"/>
    <mergeCell ref="M4:M5"/>
    <mergeCell ref="B4:B5"/>
  </mergeCells>
  <conditionalFormatting sqref="D13:M13">
    <cfRule type="expression" priority="4" stopIfTrue="1">
      <formula>D13=""</formula>
    </cfRule>
    <cfRule type="expression" dxfId="71" priority="5" stopIfTrue="1">
      <formula>D13&lt;4</formula>
    </cfRule>
    <cfRule type="expression" dxfId="70" priority="6">
      <formula>D13&gt;3</formula>
    </cfRule>
  </conditionalFormatting>
  <conditionalFormatting sqref="D31:M31">
    <cfRule type="expression" priority="1" stopIfTrue="1">
      <formula>D31=""</formula>
    </cfRule>
    <cfRule type="expression" priority="2" stopIfTrue="1">
      <formula>D31&lt;4</formula>
    </cfRule>
    <cfRule type="expression" dxfId="69" priority="3">
      <formula>D31&gt;3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ProjectSummary!$AJ$5:$AJ$7</xm:f>
          </x14:formula1>
          <xm:sqref>D6:M12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F7185"/>
  </sheetPr>
  <dimension ref="B1:N32"/>
  <sheetViews>
    <sheetView showGridLines="0" zoomScale="75" zoomScaleNormal="75" workbookViewId="0">
      <selection activeCell="D6" sqref="D6:M12"/>
    </sheetView>
  </sheetViews>
  <sheetFormatPr defaultColWidth="8.85546875" defaultRowHeight="13.9"/>
  <cols>
    <col min="1" max="1" width="3" style="39" customWidth="1"/>
    <col min="2" max="2" width="85" style="39" customWidth="1"/>
    <col min="3" max="3" width="2.42578125" style="39" customWidth="1"/>
    <col min="4" max="14" width="10.7109375" style="39" customWidth="1"/>
    <col min="15" max="16384" width="8.85546875" style="39"/>
  </cols>
  <sheetData>
    <row r="1" spans="2:14" ht="22.9">
      <c r="B1" s="132" t="s">
        <v>118</v>
      </c>
      <c r="C1" s="133"/>
      <c r="D1" s="133"/>
      <c r="E1" s="133"/>
      <c r="F1" s="133"/>
      <c r="G1" s="133"/>
      <c r="H1" s="133"/>
      <c r="I1" s="133"/>
      <c r="J1" s="133"/>
      <c r="K1" s="133"/>
      <c r="L1" s="133"/>
      <c r="M1" s="133"/>
    </row>
    <row r="2" spans="2:14">
      <c r="D2" s="40"/>
      <c r="E2" s="40"/>
      <c r="F2" s="40"/>
      <c r="G2" s="40"/>
      <c r="H2" s="40"/>
      <c r="I2" s="40"/>
      <c r="J2" s="40"/>
    </row>
    <row r="3" spans="2:14" ht="65.25" customHeight="1" thickBot="1">
      <c r="B3" s="109" t="s">
        <v>119</v>
      </c>
      <c r="C3" s="134"/>
      <c r="D3" s="134"/>
      <c r="E3" s="134"/>
      <c r="F3" s="134"/>
      <c r="G3" s="134"/>
      <c r="H3" s="134"/>
      <c r="I3" s="134"/>
      <c r="J3" s="134"/>
      <c r="K3" s="134"/>
      <c r="L3" s="134"/>
      <c r="M3" s="134"/>
    </row>
    <row r="4" spans="2:14">
      <c r="B4" s="113" t="s">
        <v>90</v>
      </c>
      <c r="D4" s="111" t="str">
        <f>IF(ProjectSummary!C11="","",ProjectSummary!C11)</f>
        <v/>
      </c>
      <c r="E4" s="111" t="str">
        <f>IF(ProjectSummary!D11="","",ProjectSummary!D11)</f>
        <v/>
      </c>
      <c r="F4" s="111" t="str">
        <f>IF(ProjectSummary!E11="","",ProjectSummary!E11)</f>
        <v/>
      </c>
      <c r="G4" s="111" t="str">
        <f>IF(ProjectSummary!F11="","",ProjectSummary!F11)</f>
        <v/>
      </c>
      <c r="H4" s="111" t="str">
        <f>IF(ProjectSummary!G11="","",ProjectSummary!G11)</f>
        <v/>
      </c>
      <c r="I4" s="111" t="str">
        <f>IF(ProjectSummary!H11="","",ProjectSummary!H11)</f>
        <v/>
      </c>
      <c r="J4" s="111" t="str">
        <f>IF(ProjectSummary!I11="","",ProjectSummary!I11)</f>
        <v/>
      </c>
      <c r="K4" s="111" t="str">
        <f>IF(ProjectSummary!J11="","",ProjectSummary!J11)</f>
        <v/>
      </c>
      <c r="L4" s="111" t="str">
        <f>IF(ProjectSummary!K11="","",ProjectSummary!K11)</f>
        <v/>
      </c>
      <c r="M4" s="111" t="str">
        <f>IF(ProjectSummary!L11="","",ProjectSummary!L11)</f>
        <v/>
      </c>
      <c r="N4" s="115"/>
    </row>
    <row r="5" spans="2:14" ht="30" customHeight="1" thickBot="1">
      <c r="B5" s="114"/>
      <c r="D5" s="112"/>
      <c r="E5" s="112"/>
      <c r="F5" s="112"/>
      <c r="G5" s="112"/>
      <c r="H5" s="112"/>
      <c r="I5" s="112"/>
      <c r="J5" s="112"/>
      <c r="K5" s="112"/>
      <c r="L5" s="112"/>
      <c r="M5" s="112"/>
      <c r="N5" s="115"/>
    </row>
    <row r="6" spans="2:14" ht="30" customHeight="1" thickBot="1">
      <c r="B6" s="42" t="s">
        <v>120</v>
      </c>
      <c r="D6" s="43"/>
      <c r="E6" s="43"/>
      <c r="F6" s="43"/>
      <c r="G6" s="43"/>
      <c r="H6" s="43"/>
      <c r="I6" s="43"/>
      <c r="J6" s="43"/>
      <c r="K6" s="43"/>
      <c r="L6" s="43"/>
      <c r="M6" s="44"/>
    </row>
    <row r="7" spans="2:14" ht="30" customHeight="1" thickBot="1">
      <c r="B7" s="45" t="s">
        <v>121</v>
      </c>
      <c r="D7" s="43"/>
      <c r="E7" s="43"/>
      <c r="F7" s="43"/>
      <c r="G7" s="43"/>
      <c r="H7" s="43"/>
      <c r="I7" s="43"/>
      <c r="J7" s="43"/>
      <c r="K7" s="43"/>
      <c r="L7" s="43"/>
      <c r="M7" s="44"/>
    </row>
    <row r="8" spans="2:14" ht="30" customHeight="1" thickBot="1">
      <c r="B8" s="45" t="s">
        <v>122</v>
      </c>
      <c r="D8" s="43"/>
      <c r="E8" s="43"/>
      <c r="F8" s="43"/>
      <c r="G8" s="43"/>
      <c r="H8" s="43"/>
      <c r="I8" s="43"/>
      <c r="J8" s="43"/>
      <c r="K8" s="43"/>
      <c r="L8" s="43"/>
      <c r="M8" s="44"/>
    </row>
    <row r="9" spans="2:14" ht="30" customHeight="1" thickBot="1">
      <c r="B9" s="45" t="s">
        <v>123</v>
      </c>
      <c r="D9" s="43"/>
      <c r="E9" s="43"/>
      <c r="F9" s="43"/>
      <c r="G9" s="43"/>
      <c r="H9" s="43"/>
      <c r="I9" s="43"/>
      <c r="J9" s="43"/>
      <c r="K9" s="43"/>
      <c r="L9" s="43"/>
      <c r="M9" s="44"/>
    </row>
    <row r="10" spans="2:14" ht="30" customHeight="1" thickBot="1">
      <c r="B10" s="45" t="s">
        <v>124</v>
      </c>
      <c r="D10" s="43"/>
      <c r="E10" s="43"/>
      <c r="F10" s="43"/>
      <c r="G10" s="43"/>
      <c r="H10" s="43"/>
      <c r="I10" s="43"/>
      <c r="J10" s="43"/>
      <c r="K10" s="43"/>
      <c r="L10" s="43"/>
      <c r="M10" s="44"/>
    </row>
    <row r="11" spans="2:14" ht="30" customHeight="1" thickBot="1">
      <c r="B11" s="45" t="s">
        <v>125</v>
      </c>
      <c r="D11" s="43"/>
      <c r="E11" s="43"/>
      <c r="F11" s="43"/>
      <c r="G11" s="43"/>
      <c r="H11" s="43"/>
      <c r="I11" s="43"/>
      <c r="J11" s="43"/>
      <c r="K11" s="43"/>
      <c r="L11" s="43"/>
      <c r="M11" s="44"/>
    </row>
    <row r="12" spans="2:14" ht="30" customHeight="1" thickBot="1">
      <c r="B12" s="46" t="s">
        <v>126</v>
      </c>
      <c r="D12" s="43"/>
      <c r="E12" s="43"/>
      <c r="F12" s="43"/>
      <c r="G12" s="43"/>
      <c r="H12" s="43"/>
      <c r="I12" s="43"/>
      <c r="J12" s="43"/>
      <c r="K12" s="43"/>
      <c r="L12" s="43"/>
      <c r="M12" s="44"/>
    </row>
    <row r="13" spans="2:14">
      <c r="D13" s="47" t="str">
        <f>IF(COUNTIF(D6:D12,"X")=0,"",COUNTIF(D6:D12,"X"))</f>
        <v/>
      </c>
      <c r="E13" s="47" t="str">
        <f t="shared" ref="E13:M13" si="0">IF(COUNTIF(E6:E12,"X")=0,"",COUNTIF(E6:E12,"X"))</f>
        <v/>
      </c>
      <c r="F13" s="47" t="str">
        <f t="shared" si="0"/>
        <v/>
      </c>
      <c r="G13" s="47" t="str">
        <f t="shared" si="0"/>
        <v/>
      </c>
      <c r="H13" s="47" t="str">
        <f t="shared" si="0"/>
        <v/>
      </c>
      <c r="I13" s="47" t="str">
        <f t="shared" si="0"/>
        <v/>
      </c>
      <c r="J13" s="47" t="str">
        <f t="shared" si="0"/>
        <v/>
      </c>
      <c r="K13" s="47" t="str">
        <f t="shared" si="0"/>
        <v/>
      </c>
      <c r="L13" s="47" t="str">
        <f t="shared" si="0"/>
        <v/>
      </c>
      <c r="M13" s="47" t="str">
        <f t="shared" si="0"/>
        <v/>
      </c>
    </row>
    <row r="18" spans="2:13">
      <c r="B18" s="41"/>
    </row>
    <row r="20" spans="2:13">
      <c r="D20" s="110"/>
      <c r="E20" s="110"/>
      <c r="F20" s="110"/>
      <c r="G20" s="110"/>
      <c r="H20" s="110"/>
      <c r="I20" s="110"/>
      <c r="J20" s="110"/>
      <c r="K20" s="110"/>
      <c r="L20" s="110"/>
      <c r="M20" s="110"/>
    </row>
    <row r="21" spans="2:13">
      <c r="D21" s="110"/>
      <c r="E21" s="110"/>
      <c r="F21" s="110"/>
      <c r="G21" s="110"/>
      <c r="H21" s="110"/>
      <c r="I21" s="110"/>
      <c r="J21" s="110"/>
      <c r="K21" s="110"/>
      <c r="L21" s="110"/>
      <c r="M21" s="110"/>
    </row>
    <row r="22" spans="2:13">
      <c r="D22" s="110"/>
      <c r="E22" s="110"/>
      <c r="F22" s="110"/>
      <c r="G22" s="110"/>
      <c r="H22" s="110"/>
      <c r="I22" s="110"/>
      <c r="J22" s="110"/>
      <c r="K22" s="110"/>
      <c r="L22" s="110"/>
      <c r="M22" s="110"/>
    </row>
    <row r="23" spans="2:13">
      <c r="B23" s="48"/>
    </row>
    <row r="24" spans="2:13">
      <c r="B24" s="48"/>
    </row>
    <row r="25" spans="2:13">
      <c r="B25" s="48"/>
    </row>
    <row r="26" spans="2:13">
      <c r="B26" s="48"/>
    </row>
    <row r="27" spans="2:13">
      <c r="B27" s="48"/>
    </row>
    <row r="28" spans="2:13">
      <c r="B28" s="48"/>
    </row>
    <row r="29" spans="2:13">
      <c r="B29" s="48"/>
    </row>
    <row r="30" spans="2:13">
      <c r="B30" s="48"/>
    </row>
    <row r="32" spans="2:13">
      <c r="H32" s="49"/>
    </row>
  </sheetData>
  <sheetProtection algorithmName="SHA-512" hashValue="H8D/O89e+HSAbg8ee3wQQLtfg2vFzx/Cy/kAYk6l/i5gx9wpBklwEvslcoJVocrx10GFr8wtCH6Qdd38GWPEow==" saltValue="SfU7wJhL7U/V0v/aGwt1AA==" spinCount="100000" sheet="1" selectLockedCells="1"/>
  <mergeCells count="24">
    <mergeCell ref="N4:N5"/>
    <mergeCell ref="D20:D22"/>
    <mergeCell ref="E20:E22"/>
    <mergeCell ref="F20:F22"/>
    <mergeCell ref="G20:G22"/>
    <mergeCell ref="H20:H22"/>
    <mergeCell ref="I4:I5"/>
    <mergeCell ref="D4:D5"/>
    <mergeCell ref="E4:E5"/>
    <mergeCell ref="F4:F5"/>
    <mergeCell ref="G4:G5"/>
    <mergeCell ref="H4:H5"/>
    <mergeCell ref="B1:M1"/>
    <mergeCell ref="B3:M3"/>
    <mergeCell ref="I20:I22"/>
    <mergeCell ref="J20:J22"/>
    <mergeCell ref="K20:K22"/>
    <mergeCell ref="L20:L22"/>
    <mergeCell ref="M20:M22"/>
    <mergeCell ref="J4:J5"/>
    <mergeCell ref="K4:K5"/>
    <mergeCell ref="L4:L5"/>
    <mergeCell ref="M4:M5"/>
    <mergeCell ref="B4:B5"/>
  </mergeCells>
  <conditionalFormatting sqref="D13:M13">
    <cfRule type="expression" priority="4" stopIfTrue="1">
      <formula>D13=""</formula>
    </cfRule>
    <cfRule type="expression" dxfId="68" priority="5" stopIfTrue="1">
      <formula>D13&lt;4</formula>
    </cfRule>
    <cfRule type="expression" dxfId="67" priority="6">
      <formula>D13&gt;3</formula>
    </cfRule>
  </conditionalFormatting>
  <conditionalFormatting sqref="D31:M31">
    <cfRule type="expression" priority="1" stopIfTrue="1">
      <formula>D31=""</formula>
    </cfRule>
    <cfRule type="expression" priority="2" stopIfTrue="1">
      <formula>D31&lt;4</formula>
    </cfRule>
    <cfRule type="expression" dxfId="66" priority="3">
      <formula>D31&gt;3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ProjectSummary!$AJ$5:$AJ$7</xm:f>
          </x14:formula1>
          <xm:sqref>D6:M12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F7185"/>
  </sheetPr>
  <dimension ref="B1:N32"/>
  <sheetViews>
    <sheetView showGridLines="0" zoomScale="75" zoomScaleNormal="75" workbookViewId="0">
      <selection activeCell="D6" sqref="D6:M12"/>
    </sheetView>
  </sheetViews>
  <sheetFormatPr defaultColWidth="8.85546875" defaultRowHeight="13.9"/>
  <cols>
    <col min="1" max="1" width="3" style="39" customWidth="1"/>
    <col min="2" max="2" width="85" style="39" customWidth="1"/>
    <col min="3" max="3" width="2.42578125" style="39" customWidth="1"/>
    <col min="4" max="14" width="10.7109375" style="39" customWidth="1"/>
    <col min="15" max="16384" width="8.85546875" style="39"/>
  </cols>
  <sheetData>
    <row r="1" spans="2:14" ht="22.9">
      <c r="B1" s="132" t="s">
        <v>127</v>
      </c>
      <c r="C1" s="133"/>
      <c r="D1" s="133"/>
      <c r="E1" s="133"/>
      <c r="F1" s="133"/>
      <c r="G1" s="133"/>
      <c r="H1" s="133"/>
      <c r="I1" s="133"/>
      <c r="J1" s="133"/>
      <c r="K1" s="133"/>
      <c r="L1" s="133"/>
      <c r="M1" s="133"/>
    </row>
    <row r="2" spans="2:14">
      <c r="D2" s="40"/>
      <c r="E2" s="40"/>
      <c r="F2" s="40"/>
      <c r="G2" s="40"/>
      <c r="H2" s="40"/>
      <c r="I2" s="40"/>
      <c r="J2" s="40"/>
    </row>
    <row r="3" spans="2:14" ht="59.25" customHeight="1" thickBot="1">
      <c r="B3" s="109" t="s">
        <v>128</v>
      </c>
      <c r="C3" s="134"/>
      <c r="D3" s="134"/>
      <c r="E3" s="134"/>
      <c r="F3" s="134"/>
      <c r="G3" s="134"/>
      <c r="H3" s="134"/>
      <c r="I3" s="134"/>
      <c r="J3" s="134"/>
      <c r="K3" s="134"/>
      <c r="L3" s="134"/>
      <c r="M3" s="134"/>
    </row>
    <row r="4" spans="2:14">
      <c r="B4" s="113" t="s">
        <v>90</v>
      </c>
      <c r="D4" s="111" t="str">
        <f>IF(ProjectSummary!C11="","",ProjectSummary!C11)</f>
        <v/>
      </c>
      <c r="E4" s="111" t="str">
        <f>IF(ProjectSummary!D11="","",ProjectSummary!D11)</f>
        <v/>
      </c>
      <c r="F4" s="111" t="str">
        <f>IF(ProjectSummary!E11="","",ProjectSummary!E11)</f>
        <v/>
      </c>
      <c r="G4" s="111" t="str">
        <f>IF(ProjectSummary!F11="","",ProjectSummary!F11)</f>
        <v/>
      </c>
      <c r="H4" s="111" t="str">
        <f>IF(ProjectSummary!G11="","",ProjectSummary!G11)</f>
        <v/>
      </c>
      <c r="I4" s="111" t="str">
        <f>IF(ProjectSummary!H11="","",ProjectSummary!H11)</f>
        <v/>
      </c>
      <c r="J4" s="111" t="str">
        <f>IF(ProjectSummary!I11="","",ProjectSummary!I11)</f>
        <v/>
      </c>
      <c r="K4" s="111" t="str">
        <f>IF(ProjectSummary!J11="","",ProjectSummary!J11)</f>
        <v/>
      </c>
      <c r="L4" s="111" t="str">
        <f>IF(ProjectSummary!K11="","",ProjectSummary!K11)</f>
        <v/>
      </c>
      <c r="M4" s="111" t="str">
        <f>IF(ProjectSummary!L11="","",ProjectSummary!L11)</f>
        <v/>
      </c>
      <c r="N4" s="115"/>
    </row>
    <row r="5" spans="2:14" ht="30" customHeight="1" thickBot="1">
      <c r="B5" s="114"/>
      <c r="D5" s="112"/>
      <c r="E5" s="112"/>
      <c r="F5" s="112"/>
      <c r="G5" s="112"/>
      <c r="H5" s="112"/>
      <c r="I5" s="112"/>
      <c r="J5" s="112"/>
      <c r="K5" s="112"/>
      <c r="L5" s="112"/>
      <c r="M5" s="112"/>
      <c r="N5" s="115"/>
    </row>
    <row r="6" spans="2:14" ht="30" customHeight="1" thickBot="1">
      <c r="B6" s="50" t="s">
        <v>129</v>
      </c>
      <c r="D6" s="43"/>
      <c r="E6" s="43"/>
      <c r="F6" s="43"/>
      <c r="G6" s="43"/>
      <c r="H6" s="43"/>
      <c r="I6" s="43"/>
      <c r="J6" s="43"/>
      <c r="K6" s="43"/>
      <c r="L6" s="43"/>
      <c r="M6" s="43"/>
    </row>
    <row r="7" spans="2:14" ht="30" customHeight="1" thickBot="1">
      <c r="B7" s="51" t="s">
        <v>130</v>
      </c>
      <c r="D7" s="43"/>
      <c r="E7" s="43"/>
      <c r="F7" s="43"/>
      <c r="G7" s="43"/>
      <c r="H7" s="43"/>
      <c r="I7" s="43"/>
      <c r="J7" s="43"/>
      <c r="K7" s="43"/>
      <c r="L7" s="43"/>
      <c r="M7" s="43"/>
    </row>
    <row r="8" spans="2:14" ht="30" customHeight="1" thickBot="1">
      <c r="B8" s="51" t="s">
        <v>131</v>
      </c>
      <c r="D8" s="43"/>
      <c r="E8" s="43"/>
      <c r="F8" s="43"/>
      <c r="G8" s="43"/>
      <c r="H8" s="43"/>
      <c r="I8" s="43"/>
      <c r="J8" s="43"/>
      <c r="K8" s="43"/>
      <c r="L8" s="43"/>
      <c r="M8" s="43"/>
    </row>
    <row r="9" spans="2:14" ht="30" customHeight="1" thickBot="1">
      <c r="B9" s="51" t="s">
        <v>132</v>
      </c>
      <c r="D9" s="43"/>
      <c r="E9" s="43"/>
      <c r="F9" s="43"/>
      <c r="G9" s="43"/>
      <c r="H9" s="43"/>
      <c r="I9" s="43"/>
      <c r="J9" s="43"/>
      <c r="K9" s="43"/>
      <c r="L9" s="43"/>
      <c r="M9" s="43"/>
    </row>
    <row r="10" spans="2:14" ht="30" customHeight="1" thickBot="1">
      <c r="B10" s="51" t="s">
        <v>133</v>
      </c>
      <c r="D10" s="43"/>
      <c r="E10" s="43"/>
      <c r="F10" s="43"/>
      <c r="G10" s="43"/>
      <c r="H10" s="43"/>
      <c r="I10" s="43"/>
      <c r="J10" s="43"/>
      <c r="K10" s="43"/>
      <c r="L10" s="43"/>
      <c r="M10" s="43"/>
    </row>
    <row r="11" spans="2:14" ht="30" customHeight="1" thickBot="1">
      <c r="B11" s="51" t="s">
        <v>134</v>
      </c>
      <c r="D11" s="43"/>
      <c r="E11" s="43"/>
      <c r="F11" s="43"/>
      <c r="G11" s="43"/>
      <c r="H11" s="43"/>
      <c r="I11" s="43"/>
      <c r="J11" s="43"/>
      <c r="K11" s="43"/>
      <c r="L11" s="43"/>
      <c r="M11" s="43"/>
    </row>
    <row r="12" spans="2:14" ht="30" customHeight="1" thickBot="1">
      <c r="B12" s="52" t="s">
        <v>135</v>
      </c>
      <c r="D12" s="43"/>
      <c r="E12" s="43"/>
      <c r="F12" s="43"/>
      <c r="G12" s="43"/>
      <c r="H12" s="43"/>
      <c r="I12" s="43"/>
      <c r="J12" s="43"/>
      <c r="K12" s="43"/>
      <c r="L12" s="43"/>
      <c r="M12" s="43"/>
    </row>
    <row r="13" spans="2:14">
      <c r="D13" s="47" t="str">
        <f>IF(COUNTIF(D6:D12,"X")=0,"",COUNTIF(D6:D12,"X"))</f>
        <v/>
      </c>
      <c r="E13" s="47" t="str">
        <f t="shared" ref="E13:M13" si="0">IF(COUNTIF(E6:E12,"X")=0,"",COUNTIF(E6:E12,"X"))</f>
        <v/>
      </c>
      <c r="F13" s="47" t="str">
        <f t="shared" si="0"/>
        <v/>
      </c>
      <c r="G13" s="47" t="str">
        <f t="shared" si="0"/>
        <v/>
      </c>
      <c r="H13" s="47" t="str">
        <f t="shared" si="0"/>
        <v/>
      </c>
      <c r="I13" s="47" t="str">
        <f t="shared" si="0"/>
        <v/>
      </c>
      <c r="J13" s="47" t="str">
        <f t="shared" si="0"/>
        <v/>
      </c>
      <c r="K13" s="47" t="str">
        <f t="shared" si="0"/>
        <v/>
      </c>
      <c r="L13" s="47" t="str">
        <f t="shared" si="0"/>
        <v/>
      </c>
      <c r="M13" s="47" t="str">
        <f t="shared" si="0"/>
        <v/>
      </c>
    </row>
    <row r="18" spans="2:13">
      <c r="B18" s="41"/>
    </row>
    <row r="20" spans="2:13">
      <c r="D20" s="110"/>
      <c r="E20" s="110"/>
      <c r="F20" s="110"/>
      <c r="G20" s="110"/>
      <c r="H20" s="110"/>
      <c r="I20" s="110"/>
      <c r="J20" s="110"/>
      <c r="K20" s="110"/>
      <c r="L20" s="110"/>
      <c r="M20" s="110"/>
    </row>
    <row r="21" spans="2:13">
      <c r="D21" s="110"/>
      <c r="E21" s="110"/>
      <c r="F21" s="110"/>
      <c r="G21" s="110"/>
      <c r="H21" s="110"/>
      <c r="I21" s="110"/>
      <c r="J21" s="110"/>
      <c r="K21" s="110"/>
      <c r="L21" s="110"/>
      <c r="M21" s="110"/>
    </row>
    <row r="22" spans="2:13">
      <c r="D22" s="110"/>
      <c r="E22" s="110"/>
      <c r="F22" s="110"/>
      <c r="G22" s="110"/>
      <c r="H22" s="110"/>
      <c r="I22" s="110"/>
      <c r="J22" s="110"/>
      <c r="K22" s="110"/>
      <c r="L22" s="110"/>
      <c r="M22" s="110"/>
    </row>
    <row r="23" spans="2:13">
      <c r="B23" s="48"/>
    </row>
    <row r="24" spans="2:13">
      <c r="B24" s="48"/>
    </row>
    <row r="25" spans="2:13">
      <c r="B25" s="48"/>
    </row>
    <row r="26" spans="2:13">
      <c r="B26" s="48"/>
    </row>
    <row r="27" spans="2:13">
      <c r="B27" s="48"/>
    </row>
    <row r="28" spans="2:13">
      <c r="B28" s="48"/>
    </row>
    <row r="29" spans="2:13">
      <c r="B29" s="48"/>
    </row>
    <row r="30" spans="2:13">
      <c r="B30" s="48"/>
    </row>
    <row r="32" spans="2:13">
      <c r="H32" s="49"/>
    </row>
  </sheetData>
  <sheetProtection algorithmName="SHA-512" hashValue="0HeZTg0DSohyL0/DuVbAydv6lBOtuNn42anSRLZCsKPK4VFRhGI3TQ0Qcir1bl8iQNw/cxTXtK+h/r5mb1+zyw==" saltValue="2B4JfsGW8tMUkM4XyqAYRA==" spinCount="100000" sheet="1" selectLockedCells="1"/>
  <mergeCells count="24">
    <mergeCell ref="N4:N5"/>
    <mergeCell ref="D20:D22"/>
    <mergeCell ref="E20:E22"/>
    <mergeCell ref="F20:F22"/>
    <mergeCell ref="G20:G22"/>
    <mergeCell ref="H20:H22"/>
    <mergeCell ref="I4:I5"/>
    <mergeCell ref="D4:D5"/>
    <mergeCell ref="E4:E5"/>
    <mergeCell ref="F4:F5"/>
    <mergeCell ref="G4:G5"/>
    <mergeCell ref="H4:H5"/>
    <mergeCell ref="B1:M1"/>
    <mergeCell ref="B3:M3"/>
    <mergeCell ref="I20:I22"/>
    <mergeCell ref="J20:J22"/>
    <mergeCell ref="K20:K22"/>
    <mergeCell ref="L20:L22"/>
    <mergeCell ref="M20:M22"/>
    <mergeCell ref="J4:J5"/>
    <mergeCell ref="K4:K5"/>
    <mergeCell ref="L4:L5"/>
    <mergeCell ref="M4:M5"/>
    <mergeCell ref="B4:B5"/>
  </mergeCells>
  <conditionalFormatting sqref="D13:M13">
    <cfRule type="expression" priority="4" stopIfTrue="1">
      <formula>D13=""</formula>
    </cfRule>
    <cfRule type="expression" dxfId="65" priority="5" stopIfTrue="1">
      <formula>D13&lt;4</formula>
    </cfRule>
    <cfRule type="expression" dxfId="64" priority="6">
      <formula>D13&gt;3</formula>
    </cfRule>
  </conditionalFormatting>
  <conditionalFormatting sqref="D31:M31">
    <cfRule type="expression" priority="1" stopIfTrue="1">
      <formula>D31=""</formula>
    </cfRule>
    <cfRule type="expression" priority="2" stopIfTrue="1">
      <formula>D31&lt;4</formula>
    </cfRule>
    <cfRule type="expression" dxfId="63" priority="3">
      <formula>D31&gt;3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ProjectSummary!$AJ$5:$AJ$7</xm:f>
          </x14:formula1>
          <xm:sqref>D6:M12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F7185"/>
  </sheetPr>
  <dimension ref="B1:N30"/>
  <sheetViews>
    <sheetView showGridLines="0" zoomScale="75" zoomScaleNormal="75" workbookViewId="0">
      <selection activeCell="D6" sqref="D6:M10"/>
    </sheetView>
  </sheetViews>
  <sheetFormatPr defaultColWidth="8.85546875" defaultRowHeight="13.9"/>
  <cols>
    <col min="1" max="1" width="3" style="39" customWidth="1"/>
    <col min="2" max="2" width="85" style="39" customWidth="1"/>
    <col min="3" max="3" width="2.42578125" style="39" customWidth="1"/>
    <col min="4" max="14" width="10.7109375" style="39" customWidth="1"/>
    <col min="15" max="16384" width="8.85546875" style="39"/>
  </cols>
  <sheetData>
    <row r="1" spans="2:14" ht="22.9">
      <c r="B1" s="116" t="s">
        <v>136</v>
      </c>
      <c r="C1" s="116"/>
      <c r="D1" s="116"/>
      <c r="E1" s="116"/>
      <c r="F1" s="116"/>
      <c r="G1" s="116"/>
      <c r="H1" s="116"/>
      <c r="I1" s="116"/>
      <c r="J1" s="116"/>
      <c r="K1" s="116"/>
      <c r="L1" s="116"/>
      <c r="M1" s="116"/>
    </row>
    <row r="2" spans="2:14">
      <c r="D2" s="40"/>
      <c r="E2" s="40"/>
      <c r="F2" s="40"/>
      <c r="G2" s="40"/>
      <c r="H2" s="40"/>
      <c r="I2" s="40"/>
      <c r="J2" s="40"/>
    </row>
    <row r="3" spans="2:14" ht="60.6" customHeight="1" thickBot="1">
      <c r="B3" s="117" t="s">
        <v>137</v>
      </c>
      <c r="C3" s="117"/>
      <c r="D3" s="117"/>
      <c r="E3" s="117"/>
      <c r="F3" s="117"/>
      <c r="G3" s="117"/>
      <c r="H3" s="117"/>
      <c r="I3" s="117"/>
      <c r="J3" s="117"/>
      <c r="K3" s="117"/>
      <c r="L3" s="117"/>
      <c r="M3" s="117"/>
    </row>
    <row r="4" spans="2:14" ht="14.45" customHeight="1">
      <c r="B4" s="113" t="s">
        <v>90</v>
      </c>
      <c r="D4" s="111" t="str">
        <f>IF(ProjectSummary!C11="","",ProjectSummary!C11)</f>
        <v/>
      </c>
      <c r="E4" s="111" t="str">
        <f>IF(ProjectSummary!D11="","",ProjectSummary!D11)</f>
        <v/>
      </c>
      <c r="F4" s="111" t="str">
        <f>IF(ProjectSummary!E11="","",ProjectSummary!E11)</f>
        <v/>
      </c>
      <c r="G4" s="111" t="str">
        <f>IF(ProjectSummary!F11="","",ProjectSummary!F11)</f>
        <v/>
      </c>
      <c r="H4" s="111" t="str">
        <f>IF(ProjectSummary!G11="","",ProjectSummary!G11)</f>
        <v/>
      </c>
      <c r="I4" s="111" t="str">
        <f>IF(ProjectSummary!H11="","",ProjectSummary!H11)</f>
        <v/>
      </c>
      <c r="J4" s="111" t="str">
        <f>IF(ProjectSummary!I11="","",ProjectSummary!I11)</f>
        <v/>
      </c>
      <c r="K4" s="111" t="str">
        <f>IF(ProjectSummary!J11="","",ProjectSummary!J11)</f>
        <v/>
      </c>
      <c r="L4" s="111" t="str">
        <f>IF(ProjectSummary!K11="","",ProjectSummary!K11)</f>
        <v/>
      </c>
      <c r="M4" s="111" t="str">
        <f>IF(ProjectSummary!L11="","",ProjectSummary!L11)</f>
        <v/>
      </c>
    </row>
    <row r="5" spans="2:14" ht="30" customHeight="1" thickBot="1">
      <c r="B5" s="114"/>
      <c r="C5" s="53"/>
      <c r="D5" s="112"/>
      <c r="E5" s="112"/>
      <c r="F5" s="112"/>
      <c r="G5" s="112"/>
      <c r="H5" s="112"/>
      <c r="I5" s="112"/>
      <c r="J5" s="112"/>
      <c r="K5" s="112"/>
      <c r="L5" s="112"/>
      <c r="M5" s="112"/>
      <c r="N5" s="40"/>
    </row>
    <row r="6" spans="2:14" ht="30" customHeight="1" thickBot="1">
      <c r="B6" s="50" t="s">
        <v>138</v>
      </c>
      <c r="C6" s="53"/>
      <c r="D6" s="43"/>
      <c r="E6" s="43"/>
      <c r="F6" s="43"/>
      <c r="G6" s="43"/>
      <c r="H6" s="43"/>
      <c r="I6" s="43"/>
      <c r="J6" s="43"/>
      <c r="K6" s="43"/>
      <c r="L6" s="43"/>
      <c r="M6" s="43"/>
    </row>
    <row r="7" spans="2:14" ht="30" customHeight="1" thickBot="1">
      <c r="B7" s="51" t="s">
        <v>139</v>
      </c>
      <c r="C7" s="53"/>
      <c r="D7" s="43"/>
      <c r="E7" s="43"/>
      <c r="F7" s="43"/>
      <c r="G7" s="43"/>
      <c r="H7" s="43"/>
      <c r="I7" s="43"/>
      <c r="J7" s="43"/>
      <c r="K7" s="43"/>
      <c r="L7" s="43"/>
      <c r="M7" s="43"/>
    </row>
    <row r="8" spans="2:14" ht="30" customHeight="1" thickBot="1">
      <c r="B8" s="51" t="s">
        <v>140</v>
      </c>
      <c r="C8" s="53"/>
      <c r="D8" s="43"/>
      <c r="E8" s="43"/>
      <c r="F8" s="43"/>
      <c r="G8" s="43"/>
      <c r="H8" s="43"/>
      <c r="I8" s="43"/>
      <c r="J8" s="43"/>
      <c r="K8" s="43"/>
      <c r="L8" s="43"/>
      <c r="M8" s="43"/>
    </row>
    <row r="9" spans="2:14" ht="30" customHeight="1" thickBot="1">
      <c r="B9" s="51" t="s">
        <v>141</v>
      </c>
      <c r="C9" s="53"/>
      <c r="D9" s="43"/>
      <c r="E9" s="43"/>
      <c r="F9" s="43"/>
      <c r="G9" s="43"/>
      <c r="H9" s="43"/>
      <c r="I9" s="43"/>
      <c r="J9" s="43"/>
      <c r="K9" s="43"/>
      <c r="L9" s="43"/>
      <c r="M9" s="43"/>
    </row>
    <row r="10" spans="2:14" ht="30" customHeight="1" thickBot="1">
      <c r="B10" s="52" t="s">
        <v>142</v>
      </c>
      <c r="C10" s="53"/>
      <c r="D10" s="43"/>
      <c r="E10" s="43"/>
      <c r="F10" s="43"/>
      <c r="G10" s="43"/>
      <c r="H10" s="43"/>
      <c r="I10" s="43"/>
      <c r="J10" s="43"/>
      <c r="K10" s="43"/>
      <c r="L10" s="43"/>
      <c r="M10" s="43"/>
    </row>
    <row r="11" spans="2:14">
      <c r="D11" s="47" t="str">
        <f t="shared" ref="D11:M11" si="0">IF(COUNTIF(D6:D10,"X")=0,"",COUNTIF(D6:D10,"X"))</f>
        <v/>
      </c>
      <c r="E11" s="47" t="str">
        <f t="shared" si="0"/>
        <v/>
      </c>
      <c r="F11" s="47" t="str">
        <f t="shared" si="0"/>
        <v/>
      </c>
      <c r="G11" s="47" t="str">
        <f t="shared" si="0"/>
        <v/>
      </c>
      <c r="H11" s="47" t="str">
        <f t="shared" si="0"/>
        <v/>
      </c>
      <c r="I11" s="47" t="str">
        <f t="shared" si="0"/>
        <v/>
      </c>
      <c r="J11" s="47" t="str">
        <f t="shared" si="0"/>
        <v/>
      </c>
      <c r="K11" s="47" t="str">
        <f t="shared" si="0"/>
        <v/>
      </c>
      <c r="L11" s="47" t="str">
        <f t="shared" si="0"/>
        <v/>
      </c>
      <c r="M11" s="47" t="str">
        <f t="shared" si="0"/>
        <v/>
      </c>
    </row>
    <row r="16" spans="2:14">
      <c r="B16" s="41"/>
    </row>
    <row r="18" spans="2:13">
      <c r="D18" s="110"/>
      <c r="E18" s="110"/>
      <c r="F18" s="110"/>
      <c r="G18" s="110"/>
      <c r="H18" s="110"/>
      <c r="I18" s="110"/>
      <c r="J18" s="110"/>
      <c r="K18" s="110"/>
      <c r="L18" s="110"/>
      <c r="M18" s="110"/>
    </row>
    <row r="19" spans="2:13">
      <c r="D19" s="110"/>
      <c r="E19" s="110"/>
      <c r="F19" s="110"/>
      <c r="G19" s="110"/>
      <c r="H19" s="110"/>
      <c r="I19" s="110"/>
      <c r="J19" s="110"/>
      <c r="K19" s="110"/>
      <c r="L19" s="110"/>
      <c r="M19" s="110"/>
    </row>
    <row r="20" spans="2:13">
      <c r="D20" s="110"/>
      <c r="E20" s="110"/>
      <c r="F20" s="110"/>
      <c r="G20" s="110"/>
      <c r="H20" s="110"/>
      <c r="I20" s="110"/>
      <c r="J20" s="110"/>
      <c r="K20" s="110"/>
      <c r="L20" s="110"/>
      <c r="M20" s="110"/>
    </row>
    <row r="21" spans="2:13">
      <c r="B21" s="48"/>
    </row>
    <row r="22" spans="2:13">
      <c r="B22" s="48"/>
    </row>
    <row r="23" spans="2:13">
      <c r="B23" s="48"/>
    </row>
    <row r="24" spans="2:13">
      <c r="B24" s="48"/>
    </row>
    <row r="25" spans="2:13">
      <c r="B25" s="48"/>
    </row>
    <row r="26" spans="2:13">
      <c r="B26" s="48"/>
    </row>
    <row r="27" spans="2:13">
      <c r="B27" s="48"/>
    </row>
    <row r="28" spans="2:13">
      <c r="B28" s="48"/>
    </row>
    <row r="30" spans="2:13">
      <c r="H30" s="49"/>
    </row>
  </sheetData>
  <sheetProtection algorithmName="SHA-512" hashValue="2v8VhwYnL0Dt0qb9uxu6/rnOs7wJHcu32PnBeZ7ICI4a99djAWIySWS5Oe3twPDlmGmawuCFq4b51sCyZR7sbw==" saltValue="SOGeZWwG/CBl5O3MzrmznQ==" spinCount="100000" sheet="1" selectLockedCells="1"/>
  <mergeCells count="23">
    <mergeCell ref="D18:D20"/>
    <mergeCell ref="E18:E20"/>
    <mergeCell ref="F18:F20"/>
    <mergeCell ref="G18:G20"/>
    <mergeCell ref="H18:H20"/>
    <mergeCell ref="I18:I20"/>
    <mergeCell ref="J18:J20"/>
    <mergeCell ref="K18:K20"/>
    <mergeCell ref="L18:L20"/>
    <mergeCell ref="M18:M20"/>
    <mergeCell ref="M4:M5"/>
    <mergeCell ref="B4:B5"/>
    <mergeCell ref="B1:M1"/>
    <mergeCell ref="B3:M3"/>
    <mergeCell ref="H4:H5"/>
    <mergeCell ref="I4:I5"/>
    <mergeCell ref="J4:J5"/>
    <mergeCell ref="K4:K5"/>
    <mergeCell ref="L4:L5"/>
    <mergeCell ref="D4:D5"/>
    <mergeCell ref="E4:E5"/>
    <mergeCell ref="F4:F5"/>
    <mergeCell ref="G4:G5"/>
  </mergeCells>
  <conditionalFormatting sqref="D11:M11">
    <cfRule type="expression" priority="4" stopIfTrue="1">
      <formula>D11=""</formula>
    </cfRule>
    <cfRule type="expression" dxfId="62" priority="5" stopIfTrue="1">
      <formula>D11&lt;4</formula>
    </cfRule>
    <cfRule type="expression" dxfId="61" priority="6">
      <formula>D11&gt;3</formula>
    </cfRule>
  </conditionalFormatting>
  <conditionalFormatting sqref="D29:M29">
    <cfRule type="expression" priority="1" stopIfTrue="1">
      <formula>D29=""</formula>
    </cfRule>
    <cfRule type="expression" priority="2" stopIfTrue="1">
      <formula>D29&lt;4</formula>
    </cfRule>
    <cfRule type="expression" dxfId="60" priority="3">
      <formula>D29&gt;3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ProjectSummary!$AJ$5:$AJ$7</xm:f>
          </x14:formula1>
          <xm:sqref>D6:M10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F7185"/>
  </sheetPr>
  <dimension ref="B1:N32"/>
  <sheetViews>
    <sheetView showGridLines="0" zoomScale="75" zoomScaleNormal="75" workbookViewId="0">
      <selection activeCell="D6" sqref="D6:M12"/>
    </sheetView>
  </sheetViews>
  <sheetFormatPr defaultColWidth="8.85546875" defaultRowHeight="13.9"/>
  <cols>
    <col min="1" max="1" width="3" style="39" customWidth="1"/>
    <col min="2" max="2" width="85" style="39" customWidth="1"/>
    <col min="3" max="3" width="2.42578125" style="39" customWidth="1"/>
    <col min="4" max="14" width="10.7109375" style="39" customWidth="1"/>
    <col min="15" max="16384" width="8.85546875" style="39"/>
  </cols>
  <sheetData>
    <row r="1" spans="2:14" ht="22.9">
      <c r="B1" s="132" t="s">
        <v>143</v>
      </c>
      <c r="C1" s="133"/>
      <c r="D1" s="133"/>
      <c r="E1" s="133"/>
      <c r="F1" s="133"/>
      <c r="G1" s="133"/>
      <c r="H1" s="133"/>
      <c r="I1" s="133"/>
      <c r="J1" s="133"/>
      <c r="K1" s="133"/>
      <c r="L1" s="133"/>
      <c r="M1" s="133"/>
    </row>
    <row r="2" spans="2:14">
      <c r="D2" s="40"/>
      <c r="E2" s="40"/>
      <c r="F2" s="40"/>
      <c r="G2" s="40"/>
      <c r="H2" s="40"/>
      <c r="I2" s="40"/>
      <c r="J2" s="40"/>
    </row>
    <row r="3" spans="2:14" ht="60.75" customHeight="1" thickBot="1">
      <c r="B3" s="109" t="s">
        <v>144</v>
      </c>
      <c r="C3" s="134"/>
      <c r="D3" s="134"/>
      <c r="E3" s="134"/>
      <c r="F3" s="134"/>
      <c r="G3" s="134"/>
      <c r="H3" s="134"/>
      <c r="I3" s="134"/>
      <c r="J3" s="134"/>
      <c r="K3" s="134"/>
      <c r="L3" s="134"/>
      <c r="M3" s="134"/>
    </row>
    <row r="4" spans="2:14">
      <c r="B4" s="113" t="s">
        <v>90</v>
      </c>
      <c r="C4" s="53"/>
      <c r="D4" s="111" t="str">
        <f>IF(ProjectSummary!C11="","",ProjectSummary!C11)</f>
        <v/>
      </c>
      <c r="E4" s="111" t="str">
        <f>IF(ProjectSummary!D11="","",ProjectSummary!D11)</f>
        <v/>
      </c>
      <c r="F4" s="111" t="str">
        <f>IF(ProjectSummary!E11="","",ProjectSummary!E11)</f>
        <v/>
      </c>
      <c r="G4" s="111" t="str">
        <f>IF(ProjectSummary!F11="","",ProjectSummary!F11)</f>
        <v/>
      </c>
      <c r="H4" s="111" t="str">
        <f>IF(ProjectSummary!G11="","",ProjectSummary!G11)</f>
        <v/>
      </c>
      <c r="I4" s="111" t="str">
        <f>IF(ProjectSummary!H11="","",ProjectSummary!H11)</f>
        <v/>
      </c>
      <c r="J4" s="111" t="str">
        <f>IF(ProjectSummary!I11="","",ProjectSummary!I11)</f>
        <v/>
      </c>
      <c r="K4" s="111" t="str">
        <f>IF(ProjectSummary!J11="","",ProjectSummary!J11)</f>
        <v/>
      </c>
      <c r="L4" s="111" t="str">
        <f>IF(ProjectSummary!K11="","",ProjectSummary!K11)</f>
        <v/>
      </c>
      <c r="M4" s="111" t="str">
        <f>IF(ProjectSummary!L11="","",ProjectSummary!L11)</f>
        <v/>
      </c>
      <c r="N4" s="115"/>
    </row>
    <row r="5" spans="2:14" ht="30" customHeight="1" thickBot="1">
      <c r="B5" s="114"/>
      <c r="C5" s="53"/>
      <c r="D5" s="112"/>
      <c r="E5" s="112"/>
      <c r="F5" s="112"/>
      <c r="G5" s="112"/>
      <c r="H5" s="112"/>
      <c r="I5" s="112"/>
      <c r="J5" s="112"/>
      <c r="K5" s="112"/>
      <c r="L5" s="112"/>
      <c r="M5" s="112"/>
      <c r="N5" s="115"/>
    </row>
    <row r="6" spans="2:14" ht="30" customHeight="1" thickBot="1">
      <c r="B6" s="50" t="s">
        <v>145</v>
      </c>
      <c r="C6" s="53"/>
      <c r="D6" s="43"/>
      <c r="E6" s="43"/>
      <c r="F6" s="43"/>
      <c r="G6" s="43"/>
      <c r="H6" s="43"/>
      <c r="I6" s="43"/>
      <c r="J6" s="43"/>
      <c r="K6" s="43"/>
      <c r="L6" s="43"/>
      <c r="M6" s="43"/>
    </row>
    <row r="7" spans="2:14" ht="30" customHeight="1" thickBot="1">
      <c r="B7" s="51" t="s">
        <v>146</v>
      </c>
      <c r="C7" s="53"/>
      <c r="D7" s="43"/>
      <c r="E7" s="43"/>
      <c r="F7" s="43"/>
      <c r="G7" s="43"/>
      <c r="H7" s="43"/>
      <c r="I7" s="43"/>
      <c r="J7" s="43"/>
      <c r="K7" s="43"/>
      <c r="L7" s="43"/>
      <c r="M7" s="43"/>
    </row>
    <row r="8" spans="2:14" ht="30" customHeight="1" thickBot="1">
      <c r="B8" s="51" t="s">
        <v>147</v>
      </c>
      <c r="C8" s="53"/>
      <c r="D8" s="43"/>
      <c r="E8" s="43"/>
      <c r="F8" s="43"/>
      <c r="G8" s="43"/>
      <c r="H8" s="43"/>
      <c r="I8" s="43"/>
      <c r="J8" s="43"/>
      <c r="K8" s="43"/>
      <c r="L8" s="43"/>
      <c r="M8" s="43"/>
    </row>
    <row r="9" spans="2:14" ht="30" customHeight="1" thickBot="1">
      <c r="B9" s="51" t="s">
        <v>148</v>
      </c>
      <c r="C9" s="53"/>
      <c r="D9" s="43"/>
      <c r="E9" s="43"/>
      <c r="F9" s="43"/>
      <c r="G9" s="43"/>
      <c r="H9" s="43"/>
      <c r="I9" s="43"/>
      <c r="J9" s="43"/>
      <c r="K9" s="43"/>
      <c r="L9" s="43"/>
      <c r="M9" s="43"/>
    </row>
    <row r="10" spans="2:14" ht="30" customHeight="1" thickBot="1">
      <c r="B10" s="51" t="s">
        <v>149</v>
      </c>
      <c r="C10" s="53"/>
      <c r="D10" s="43"/>
      <c r="E10" s="43"/>
      <c r="F10" s="43"/>
      <c r="G10" s="43"/>
      <c r="H10" s="43"/>
      <c r="I10" s="43"/>
      <c r="J10" s="43"/>
      <c r="K10" s="43"/>
      <c r="L10" s="43"/>
      <c r="M10" s="43"/>
    </row>
    <row r="11" spans="2:14" ht="30" customHeight="1" thickBot="1">
      <c r="B11" s="51" t="s">
        <v>150</v>
      </c>
      <c r="C11" s="53"/>
      <c r="D11" s="43"/>
      <c r="E11" s="43"/>
      <c r="F11" s="43"/>
      <c r="G11" s="43"/>
      <c r="H11" s="43"/>
      <c r="I11" s="43"/>
      <c r="J11" s="43"/>
      <c r="K11" s="43"/>
      <c r="L11" s="43"/>
      <c r="M11" s="43"/>
    </row>
    <row r="12" spans="2:14" ht="30" customHeight="1" thickBot="1">
      <c r="B12" s="52" t="s">
        <v>151</v>
      </c>
      <c r="C12" s="53"/>
      <c r="D12" s="43"/>
      <c r="E12" s="43"/>
      <c r="F12" s="43"/>
      <c r="G12" s="43"/>
      <c r="H12" s="43"/>
      <c r="I12" s="43"/>
      <c r="J12" s="43"/>
      <c r="K12" s="43"/>
      <c r="L12" s="43"/>
      <c r="M12" s="43"/>
    </row>
    <row r="13" spans="2:14">
      <c r="D13" s="47" t="str">
        <f>IF(COUNTIF(D6:D12,"X")=0,"",COUNTIF(D6:D12,"X"))</f>
        <v/>
      </c>
      <c r="E13" s="47" t="str">
        <f t="shared" ref="E13:M13" si="0">IF(COUNTIF(E6:E12,"X")=0,"",COUNTIF(E6:E12,"X"))</f>
        <v/>
      </c>
      <c r="F13" s="47" t="str">
        <f t="shared" si="0"/>
        <v/>
      </c>
      <c r="G13" s="47" t="str">
        <f t="shared" si="0"/>
        <v/>
      </c>
      <c r="H13" s="47" t="str">
        <f t="shared" si="0"/>
        <v/>
      </c>
      <c r="I13" s="47" t="str">
        <f t="shared" si="0"/>
        <v/>
      </c>
      <c r="J13" s="47" t="str">
        <f t="shared" si="0"/>
        <v/>
      </c>
      <c r="K13" s="47" t="str">
        <f t="shared" si="0"/>
        <v/>
      </c>
      <c r="L13" s="47" t="str">
        <f t="shared" si="0"/>
        <v/>
      </c>
      <c r="M13" s="47" t="str">
        <f t="shared" si="0"/>
        <v/>
      </c>
    </row>
    <row r="18" spans="2:13">
      <c r="B18" s="41"/>
    </row>
    <row r="20" spans="2:13">
      <c r="D20" s="110"/>
      <c r="E20" s="110"/>
      <c r="F20" s="110"/>
      <c r="G20" s="110"/>
      <c r="H20" s="110"/>
      <c r="I20" s="110"/>
      <c r="J20" s="110"/>
      <c r="K20" s="110"/>
      <c r="L20" s="110"/>
      <c r="M20" s="110"/>
    </row>
    <row r="21" spans="2:13">
      <c r="D21" s="110"/>
      <c r="E21" s="110"/>
      <c r="F21" s="110"/>
      <c r="G21" s="110"/>
      <c r="H21" s="110"/>
      <c r="I21" s="110"/>
      <c r="J21" s="110"/>
      <c r="K21" s="110"/>
      <c r="L21" s="110"/>
      <c r="M21" s="110"/>
    </row>
    <row r="22" spans="2:13">
      <c r="D22" s="110"/>
      <c r="E22" s="110"/>
      <c r="F22" s="110"/>
      <c r="G22" s="110"/>
      <c r="H22" s="110"/>
      <c r="I22" s="110"/>
      <c r="J22" s="110"/>
      <c r="K22" s="110"/>
      <c r="L22" s="110"/>
      <c r="M22" s="110"/>
    </row>
    <row r="23" spans="2:13">
      <c r="B23" s="48"/>
    </row>
    <row r="24" spans="2:13">
      <c r="B24" s="48"/>
    </row>
    <row r="25" spans="2:13">
      <c r="B25" s="48"/>
    </row>
    <row r="26" spans="2:13">
      <c r="B26" s="48"/>
    </row>
    <row r="27" spans="2:13">
      <c r="B27" s="48"/>
    </row>
    <row r="28" spans="2:13">
      <c r="B28" s="48"/>
    </row>
    <row r="29" spans="2:13">
      <c r="B29" s="48"/>
    </row>
    <row r="30" spans="2:13">
      <c r="B30" s="48"/>
    </row>
    <row r="32" spans="2:13">
      <c r="H32" s="49"/>
    </row>
  </sheetData>
  <sheetProtection algorithmName="SHA-512" hashValue="atyNJO/zJivaaM3DVBt+MAOa5waSN949sUdP9vo4rFdq9+6kEUzyC2YIkgZHaSUpjBOeDgttHVq9xjNdoExr1A==" saltValue="1bskqgvqVmjeyEVlojFc8Q==" spinCount="100000" sheet="1" selectLockedCells="1"/>
  <mergeCells count="24">
    <mergeCell ref="N4:N5"/>
    <mergeCell ref="D20:D22"/>
    <mergeCell ref="E20:E22"/>
    <mergeCell ref="F20:F22"/>
    <mergeCell ref="G20:G22"/>
    <mergeCell ref="H20:H22"/>
    <mergeCell ref="I4:I5"/>
    <mergeCell ref="D4:D5"/>
    <mergeCell ref="E4:E5"/>
    <mergeCell ref="F4:F5"/>
    <mergeCell ref="G4:G5"/>
    <mergeCell ref="H4:H5"/>
    <mergeCell ref="B1:M1"/>
    <mergeCell ref="B3:M3"/>
    <mergeCell ref="I20:I22"/>
    <mergeCell ref="J20:J22"/>
    <mergeCell ref="K20:K22"/>
    <mergeCell ref="L20:L22"/>
    <mergeCell ref="M20:M22"/>
    <mergeCell ref="J4:J5"/>
    <mergeCell ref="K4:K5"/>
    <mergeCell ref="L4:L5"/>
    <mergeCell ref="M4:M5"/>
    <mergeCell ref="B4:B5"/>
  </mergeCells>
  <conditionalFormatting sqref="D13:M13">
    <cfRule type="expression" priority="4" stopIfTrue="1">
      <formula>D13=""</formula>
    </cfRule>
    <cfRule type="expression" dxfId="59" priority="5" stopIfTrue="1">
      <formula>D13&lt;4</formula>
    </cfRule>
    <cfRule type="expression" dxfId="58" priority="6">
      <formula>D13&gt;3</formula>
    </cfRule>
  </conditionalFormatting>
  <conditionalFormatting sqref="D31:M31">
    <cfRule type="expression" priority="1" stopIfTrue="1">
      <formula>D31=""</formula>
    </cfRule>
    <cfRule type="expression" priority="2" stopIfTrue="1">
      <formula>D31&lt;4</formula>
    </cfRule>
    <cfRule type="expression" dxfId="57" priority="3">
      <formula>D31&gt;3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ProjectSummary!$AJ$5:$AJ$7</xm:f>
          </x14:formula1>
          <xm:sqref>D6:M12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2A761E8FC5F40ADE08FBCE8DBCCC3" ma:contentTypeVersion="16" ma:contentTypeDescription="Create a new document." ma:contentTypeScope="" ma:versionID="b37005997aadcb3a4c220dbafb562064">
  <xsd:schema xmlns:xsd="http://www.w3.org/2001/XMLSchema" xmlns:xs="http://www.w3.org/2001/XMLSchema" xmlns:p="http://schemas.microsoft.com/office/2006/metadata/properties" xmlns:ns2="117bb664-6105-4ec6-9aac-b83efea34fb9" xmlns:ns3="fa2af8a2-3b5b-42dd-a220-2b0503eed787" targetNamespace="http://schemas.microsoft.com/office/2006/metadata/properties" ma:root="true" ma:fieldsID="c476eae0458b35c0756c88c4f74f447e" ns2:_="" ns3:_="">
    <xsd:import namespace="117bb664-6105-4ec6-9aac-b83efea34fb9"/>
    <xsd:import namespace="fa2af8a2-3b5b-42dd-a220-2b0503eed78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7bb664-6105-4ec6-9aac-b83efea34f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8694d93-1cdf-45c7-baeb-ff632dcefb1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a2af8a2-3b5b-42dd-a220-2b0503eed78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ceb8ec1-d331-487f-84a9-b61f25ec5e58}" ma:internalName="TaxCatchAll" ma:showField="CatchAllData" ma:web="fa2af8a2-3b5b-42dd-a220-2b0503eed7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fa2af8a2-3b5b-42dd-a220-2b0503eed787">
      <UserInfo>
        <DisplayName/>
        <AccountId xsi:nil="true"/>
        <AccountType/>
      </UserInfo>
    </SharedWithUsers>
    <lcf76f155ced4ddcb4097134ff3c332f xmlns="117bb664-6105-4ec6-9aac-b83efea34fb9">
      <Terms xmlns="http://schemas.microsoft.com/office/infopath/2007/PartnerControls"/>
    </lcf76f155ced4ddcb4097134ff3c332f>
    <TaxCatchAll xmlns="fa2af8a2-3b5b-42dd-a220-2b0503eed78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655C20-A4CA-4986-B832-56527F7CA4D8}"/>
</file>

<file path=customXml/itemProps2.xml><?xml version="1.0" encoding="utf-8"?>
<ds:datastoreItem xmlns:ds="http://schemas.openxmlformats.org/officeDocument/2006/customXml" ds:itemID="{CC1768CE-6D50-46BA-9948-F3AE3FFF5850}"/>
</file>

<file path=customXml/itemProps3.xml><?xml version="1.0" encoding="utf-8"?>
<ds:datastoreItem xmlns:ds="http://schemas.openxmlformats.org/officeDocument/2006/customXml" ds:itemID="{562A9562-7F94-47B1-BBAA-C613E632A0B7}"/>
</file>

<file path=docProps/app.xml><?xml version="1.0" encoding="utf-8"?>
<Properties xmlns="http://schemas.openxmlformats.org/officeDocument/2006/extended-properties" xmlns:vt="http://schemas.openxmlformats.org/officeDocument/2006/docPropsVTypes">
  <Application>Microsoft Excel Online</Application>
  <Manager/>
  <Company>Hewlett-Packard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Hilary Small</dc:creator>
  <cp:keywords/>
  <dc:description/>
  <cp:lastModifiedBy>Paula Cunningham</cp:lastModifiedBy>
  <cp:revision/>
  <dcterms:created xsi:type="dcterms:W3CDTF">2018-06-04T08:42:57Z</dcterms:created>
  <dcterms:modified xsi:type="dcterms:W3CDTF">2022-09-29T11:21:13Z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0x01010028D2A761E8FC5F40ADE08FBCE8DBCCC3</vt:lpwstr>
  </property>
  <property fmtid="{D5CDD505-2E9C-101B-9397-08002B2CF9AE}" pid="3" name="Order">
    <vt:r8>41800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